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60" windowHeight="5790" firstSheet="2" activeTab="5"/>
  </bookViews>
  <sheets>
    <sheet name="VBPL hd LDN" sheetId="1" r:id="rId1"/>
    <sheet name="Mang luoi CSDN" sheetId="2" r:id="rId2"/>
    <sheet name="Quy mo tuyen sinh" sheetId="3" r:id="rId3"/>
    <sheet name="Giao vien DN" sheetId="4" r:id="rId4"/>
    <sheet name="To chuc bo may Dn" sheetId="5" r:id="rId5"/>
    <sheet name="Tinh hinh chi NS cho DN" sheetId="6" r:id="rId6"/>
  </sheets>
  <definedNames>
    <definedName name="_xlnm.Print_Titles" localSheetId="0">'VBPL hd LDN'!$5:$5</definedName>
  </definedNames>
  <calcPr fullCalcOnLoad="1"/>
</workbook>
</file>

<file path=xl/sharedStrings.xml><?xml version="1.0" encoding="utf-8"?>
<sst xmlns="http://schemas.openxmlformats.org/spreadsheetml/2006/main" count="783" uniqueCount="448">
  <si>
    <t xml:space="preserve">Quy ®Þnh ch­¬ng tr×nh khung tr×nh ®é trung cÊp nghÒ, ch­¬ng tr×nh khung tr×nh ®é cao ®¼ng nghÒ cho mét sè nghÒ thuéc nhãm nghÒ c«ng nghÖ kü thuËt (16 nghÒ)
</t>
  </si>
  <si>
    <t xml:space="preserve">Quy ®Þnh ch­¬ng tr×nh khung tr×nh ®é trung cÊp nghÒ, ch­¬ng tr×nh khung tr×nh ®é cao ®¼ng nghÒ cho mét sè nghÒ thuéc nhãm nghÒ søc khoÎ vµ dÞch vô x· héi (3 nghÒ)
</t>
  </si>
  <si>
    <t xml:space="preserve">Quy ®Þnh ch­¬ng tr×nh khung tr×nh ®é trung cÊp nghÒ, ch­¬ng tr×nh khung tr×nh ®é cao ®¼ng nghÒ cho mét sè nghÒ thuéc nhãm nghÒ kinh doanh vµ qu¶n lý (4 nghÒ)
</t>
  </si>
  <si>
    <t xml:space="preserve">Quy ®Þnh ch­¬ng tr×nh khung tr×nh ®é trung cÊp nghÒ, ch­¬ng tr×nh khung tr×nh ®é cao ®¼ng nghÒ cho mét sè nghÒ thuéc nhãm nghÒ c«ng nghÖ kü thuËt (10 nghÒ)
</t>
  </si>
  <si>
    <t xml:space="preserve">Quy ®Þnh ch­¬ng tr×nh khung tr×nh ®é trung cÊp nghÒ, ch­¬ng tr×nh khung tr×nh ®é cao ®¼ng nghÒ cho mét sè nghÒ thuéc nhãm nghÒ c«ng nghÖ kü thuËt và chÕ biÕn (6 nghÒ)
</t>
  </si>
  <si>
    <t xml:space="preserve">Quy ®Þnh ch­¬ng tr×nh khung tr×nh ®é trung cÊp nghÒ, ch­¬ng tr×nh khung tr×nh ®é cao ®¼ng nghÒ cho mét sè nghÒ thuéc nhãm nghÒ c«ng nghÖ kü thuËt (16 nghÒ)
</t>
  </si>
  <si>
    <t xml:space="preserve">Quy ®Þnh ch­¬ng tr×nh khung tr×nh ®é trung cÊp nghÒ, ch­¬ng tr×nh khung tr×nh ®é cao ®¼ng nghÒ cho mét sè nghÒ thuéc c¸c nhãm nghÒ Kinh doanh vµ Qu¶n lý - M¸y tÝnh vµ C«ng nghÖ th«ng tin (4 nghÒ)
</t>
  </si>
  <si>
    <t xml:space="preserve">Quy ®Þnh ch­¬ng tr×nh khung tr×nh ®é trung cÊp nghÒ, ch­¬ng tr×nh khung tr×nh ®é cao ®¼ng nghÒ cho mét sè nghÒ thuéc nhãm nghÒ dÞch vô vËn t¶i (3 nghÒ)
</t>
  </si>
  <si>
    <t xml:space="preserve">Quy ®Þnh ch­¬ng tr×nh khung tr×nh ®é trung cÊp nghÒ, ch­¬ng tr×nh khung tr×nh ®é cao ®¼ng nghÒ cho mét sè nghÒ thuéc nhãm nghÒ NghÖ thuËt (3 nghÒ)
</t>
  </si>
  <si>
    <t xml:space="preserve">Quy ®Þnh ch­¬ng tr×nh khung tr×nh ®é trung cÊp nghÒ, ch­¬ng tr×nh khung tr×nh ®é cao ®¼ng nghÒ cho mét sè nghÒ thuéc nhãm nghÒ N«ng, l©m nghiÖp vµ thuû s¶n (3 nghÒ)
</t>
  </si>
  <si>
    <t xml:space="preserve">Quy ®Þnh ch­¬ng tr×nh khung tr×nh ®é trung cÊp nghÒ, ch­¬ng tr×nh khung tr×nh ®é cao ®¼ng nghÒ cho mét sè nghÒ thuéc c¸c nhãm nghÒ To¸n vµ thèng kª - B¸o chÝ vµ th«ng tin - DÞch vô x· héi - M«i tr­êng vµ b¶o vÖ m«i tr­êng (4 nghÒ)
</t>
  </si>
  <si>
    <t xml:space="preserve">Quy ®Þnh ch­¬ng tr×nh khung tr×nh ®é trung cÊp nghÒ, ch­¬ng tr×nh khung tr×nh ®é cao ®¼ng nghÒ cho mét sè nghÒ thuéc nhãm nghÒ Kh¸ch s¹n, du lÞch, thÓ thao vµ dÞch vô c¸ nh©n (3 nghÒ)
</t>
  </si>
  <si>
    <t xml:space="preserve">Quy ®Þnh ch­¬ng tr×nh khung tr×nh ®é trung cÊp nghÒ, ch­¬ng tr×nh khung tr×nh ®é cao ®¼ng nghÒ cho mét sè nghÒ thuéc nhãm nghÒ s¶n xuÊt vµ chÕ biÕn (3 nghÒ)
</t>
  </si>
  <si>
    <t xml:space="preserve">Quy ®Þnh ch­¬ng tr×nh khung tr×nh ®é trung cÊp nghÒ, ch­¬ng tr×nh khung tr×nh ®é cao ®¼ng nghÒ cho mét sè nghÒ thuéc nhãm nghÒ c«ng nghÖ kü thuËt (11 nghÒ)
</t>
  </si>
  <si>
    <t>Quy ®Þnh ch­¬ng tr×nh khung tr×nh ®é trung cÊp nghÒ, ch­¬ng tr×nh khung tr×nh ®é cao ®¼ng nghÒ thuéc nhãm nghÒ c«ng nghÖ kü thuËt (8 nghÒ)</t>
  </si>
  <si>
    <t xml:space="preserve">Quy ®Þnh ch­¬ng tr×nh khung tr×nh ®é trung cÊp nghÒ, ch­¬ng tr×nh khung tr×nh ®é cao ®¼ng nghÒ cho mét sè nghÒ thuéc c¸c nhãm nghÒ: s¶n xuÊt vµ chÕ biÕn - N«ng, l©m nghiÖp vµ thñy s¶n - Søc kháe (5 nghÒ)
</t>
  </si>
  <si>
    <t xml:space="preserve">Quy ®Þnh ch­¬ng tr×nh khung tr×nh ®é trung cÊp nghÒ, ch­¬ng tr×nh khung tr×nh ®é cao ®¼ng nghÒ cho mét sè nghÒ thuéc c¸c nhãm nghÒ: Kinh doanh vµ qu¶n lý - M¸y tÝnh vµ c«ng nghÖ th«ng tin - B¸o chÝ vµ th«ng tin - An ninh vµ quèc phßng - Nh©n v¨n  (7 nghÒ)
</t>
  </si>
  <si>
    <t xml:space="preserve">Quy ®Þnh ch­¬ng tr×nh khung tr×nh ®é trung cÊp nghÒ, ch­¬ng tr×nh khung tr×nh ®é cao ®¼ng nghÒ c¸c nghÒ thuéc nhãm nghÒ c«ng nghÖ kü thuËt (10 nghÒ)
</t>
  </si>
  <si>
    <t xml:space="preserve">Quy ®Þnh ch­¬ng tr×nh khung tr×nh ®é trung cÊp nghÒ, ch­¬ng tr×nh khung tr×nh ®é cao ®¼ng nghÒ cho mét sè nghÒ thuéc c¸c nhãm nghÒ C«ng nghÖ kü thuËt c¬ khÝ - Mü thuËt øng dông - KÕ to¸n, kiÓm to¸n - C«ng nghÖ th«ng tin.
</t>
  </si>
  <si>
    <t xml:space="preserve">Quy ®Þnh ch­¬ng tr×nh khung tr×nh ®é trung cÊp nghÒ, ch­¬ng tr×nh khung tr×nh ®é cao ®¼ng nghÒ cho mét sè nghÒ thuéc c¸c nhãm nghÒ: S¶n xuÊt vµ chÕ biÕn - C«ng nghÖ kü thuËt - M¸y tÝnh vµ c«ng nghÖ th«ng tin - DÞch vô vËn t¶i - Kh¸ch s¹n, du lÞch, thÓ thao vµ dÞch vô c¸ nh©n (10 nghÒ)
</t>
  </si>
  <si>
    <t>Tổ chức bộ máy quản lý dạy nghề tại Sở và Phòng Lao động - Thương binh và Xã hội huyện</t>
  </si>
  <si>
    <t>Phụ lục 1</t>
  </si>
  <si>
    <t>MẠNG LƯỚI CƠ SỞ DẠY NGHỀ
(Tính đến hết năm 2011)</t>
  </si>
  <si>
    <t>STT</t>
  </si>
  <si>
    <t>Cơ sở dạy nghề</t>
  </si>
  <si>
    <t>Năm 2007</t>
  </si>
  <si>
    <t>Năm 2008</t>
  </si>
  <si>
    <t>Năm 2009</t>
  </si>
  <si>
    <t>Năm 2010</t>
  </si>
  <si>
    <t>Năm 2011</t>
  </si>
  <si>
    <t>Trường Cao đẳng nghề</t>
  </si>
  <si>
    <t>Trong đó: Ngoài công lập</t>
  </si>
  <si>
    <t>Trường Trung cấp nghề</t>
  </si>
  <si>
    <t>Trung tâm dạy nghề</t>
  </si>
  <si>
    <t>Tổng cộng</t>
  </si>
  <si>
    <t>-</t>
  </si>
  <si>
    <t>Đơn vị tính: Cơ sở</t>
  </si>
  <si>
    <t>Phụ lục 2</t>
  </si>
  <si>
    <t>TỔ CHỨC BỘ MÁY QUẢN LÝ DẠY NGHỀ</t>
  </si>
  <si>
    <t>Số Sở đã thành lập phòng Dạy nghề hoặc Phòng quản lý đào tạo nghề</t>
  </si>
  <si>
    <t>Số Sở có bộ phận quản lý dạy nghề độc lập được ghép chung vào Phòng chuyên môn</t>
  </si>
  <si>
    <t>Số Sở có cán bộ kiêm nhiệm quản lý dạy nghề và các nhiệm vụ chuyên môn khác</t>
  </si>
  <si>
    <t>Số Huyện có cán bộ chuyên trách làm công tác dạy nghề</t>
  </si>
  <si>
    <t>Phụ lục 3</t>
  </si>
  <si>
    <t>Phụ lục 4</t>
  </si>
  <si>
    <t>Chỉ tiêu</t>
  </si>
  <si>
    <t>QUY MÔ TUYỂN SINH DẠY NGHỀ</t>
  </si>
  <si>
    <t>Đơn vị tính: học sinh</t>
  </si>
  <si>
    <t>Tuyển mới dạy nghề</t>
  </si>
  <si>
    <t>I</t>
  </si>
  <si>
    <t>Dạy nghề từ 1 năm trở lên</t>
  </si>
  <si>
    <t>Dạy nghề dưới 1 năm</t>
  </si>
  <si>
    <t>II</t>
  </si>
  <si>
    <t>Quy mô dạy nghề</t>
  </si>
  <si>
    <t>Phụ lục 5</t>
  </si>
  <si>
    <t>Tổng số giáo viên</t>
  </si>
  <si>
    <t>CHIA THEO TRÌNH ĐỘ CHUYÊN MÔN NGHIỆP VỤ ĐƯỢC ĐÀO TẠO</t>
  </si>
  <si>
    <t>Tiến sĩ</t>
  </si>
  <si>
    <t>Thạc sĩ</t>
  </si>
  <si>
    <t>Đại học</t>
  </si>
  <si>
    <t>Cao đẳng</t>
  </si>
  <si>
    <t>Trung cấp, nghệ nhân, người có tay nghề cao</t>
  </si>
  <si>
    <t>Khác</t>
  </si>
  <si>
    <t>SL</t>
  </si>
  <si>
    <t>%</t>
  </si>
  <si>
    <t>SỐ LƯỢNG GIÁO VIÊN DẠY NGHỀ
(tính đến năm 2011)</t>
  </si>
  <si>
    <t>0,8</t>
  </si>
  <si>
    <t>15,9</t>
  </si>
  <si>
    <t>68,9</t>
  </si>
  <si>
    <t>4,6</t>
  </si>
  <si>
    <t>2,7</t>
  </si>
  <si>
    <t>7,9</t>
  </si>
  <si>
    <t>8,1</t>
  </si>
  <si>
    <t>59,5</t>
  </si>
  <si>
    <t>17,2</t>
  </si>
  <si>
    <t>4,8</t>
  </si>
  <si>
    <t>18,3</t>
  </si>
  <si>
    <t>0,2</t>
  </si>
  <si>
    <t>2,2</t>
  </si>
  <si>
    <t>43,1</t>
  </si>
  <si>
    <t>18,8</t>
  </si>
  <si>
    <t>8,9</t>
  </si>
  <si>
    <t>37,0</t>
  </si>
  <si>
    <t>Phụ lục 6</t>
  </si>
  <si>
    <t>Nội dung</t>
  </si>
  <si>
    <t>GDP</t>
  </si>
  <si>
    <t xml:space="preserve">II </t>
  </si>
  <si>
    <t xml:space="preserve">III </t>
  </si>
  <si>
    <t>% so tổng chi NSNN</t>
  </si>
  <si>
    <t>IV</t>
  </si>
  <si>
    <t>Chi thường xuyên</t>
  </si>
  <si>
    <t>Đơn vị tính: tỷ đồng</t>
  </si>
  <si>
    <t>7,5%</t>
  </si>
  <si>
    <t>19,0%</t>
  </si>
  <si>
    <t>20,0%</t>
  </si>
  <si>
    <t>DANH MỤC VĂN BẢN QUY PHẠM PHÁP LUẬT HƯỚNG DẪN LUẬT DẠY NGHỀ</t>
  </si>
  <si>
    <t>TT</t>
  </si>
  <si>
    <t>Lo¹i v¨n b¶n</t>
  </si>
  <si>
    <t>Sè, ký hiÖu</t>
  </si>
  <si>
    <t>Thêi gian ban hµnh</t>
  </si>
  <si>
    <t>TrÝch yÕu</t>
  </si>
  <si>
    <t>Ghi chó</t>
  </si>
  <si>
    <t>V¨n b¶n do ChÝnh phñ, Thñ t­íng ChÝnh phñ ban hµnh</t>
  </si>
  <si>
    <t>NghÞ ®Þnh</t>
  </si>
  <si>
    <t>43/2008/N§-CP</t>
  </si>
  <si>
    <t xml:space="preserve"> 8/04/2008</t>
  </si>
  <si>
    <t>H­íng dÉn §iÒu 62 vµ §iÒu 72 LuËt D¹y nghÒ</t>
  </si>
  <si>
    <t>QuyÕt ®Þnh</t>
  </si>
  <si>
    <t>86/2008/Q§-TTg</t>
  </si>
  <si>
    <t>Quy ®Þnh chøc n¨ng, nhiÖm vô, quyÒn h¹n vµ c¬ cÊu tæ chøc cña Tæng côc D¹y nghÒ</t>
  </si>
  <si>
    <t>103/2008/Q§-TTg</t>
  </si>
  <si>
    <t>21/7/2008</t>
  </si>
  <si>
    <t>VÒ viÖc phª duyÖt §Ò ¸n Hç trî thanh niªn häc nghÒ vµ t¹o viÖc lµm giai ®o¹n 2008-2015</t>
  </si>
  <si>
    <t>70/2009/N§-CP</t>
  </si>
  <si>
    <t>21/8/2009</t>
  </si>
  <si>
    <t>Quy ®Þnh tr¸ch nhiÖm qu¶n lý nhµ n­íc vÒ d¹y nghÒ</t>
  </si>
  <si>
    <t>121/2009/Q§-TTg</t>
  </si>
  <si>
    <t>VÒ c¬ chÕ ho¹t ®éng cña c¸c c¬ së d¹y nghÒ thuéc Bé Quèc phßng vµ chÝnh s¸ch hç trî bé ®éi xuÊt ngò häc nghÒ</t>
  </si>
  <si>
    <t>116/2009/N§-CP</t>
  </si>
  <si>
    <t>31/12/2009</t>
  </si>
  <si>
    <t>Quy ®Þnh vÒ xö ph¹t vi ph¹m hµnh chÝnh trong lÜnh vùc d¹y nghÒ</t>
  </si>
  <si>
    <t>49/2010/N§-CP</t>
  </si>
  <si>
    <t>14/05/2010</t>
  </si>
  <si>
    <t>Quy ®Þnh vÒ miÔn, gi¶m häc phÝ, hç trî chi phÝ häc tËp vµ c¬ chÕ thu, sö dông häc phÝ ®èi víi c¬ së gi¸o dôc thuéc hÖ thèng gi¸o dôc quèc d©n tõ n¨m häc 2010-2011 ®Õn n¨m häc 2014-2015</t>
  </si>
  <si>
    <t>53/2011/Q§-TTg</t>
  </si>
  <si>
    <t>Söa ®æi, bæ sung §iÒu 3 QuyÕt ®Þnh sè 86/2008/Q§-TTg ngµy 3 th¸ng 7 n¨m 2008 cña Thñ t­íng ChÝnh phñ quy ®Þnh chøc n¨ng, nhiÖm vô, quyÒn h¹n vµ c¬ cÊu tæ chøc cu¶ Tæng côc D¹y nghÒ thuéc Bé Lao ®éng - Th­¬ng binh vµ X· héi</t>
  </si>
  <si>
    <t>II.</t>
  </si>
  <si>
    <t>01/2007/Q§-BL§TBXH</t>
  </si>
  <si>
    <t>HÕt hiÖu lùc</t>
  </si>
  <si>
    <t>02/2007/Q§-BL§TBXH</t>
  </si>
  <si>
    <t>Ban hµnh ®iÒu lÖ tr­êng cao ®¼ng nghÒ</t>
  </si>
  <si>
    <t>03/2007/Q§-BL§TBXH</t>
  </si>
  <si>
    <t>Ban hµnh ®iÒu lÖ tr­êng trung cÊp nghÒ</t>
  </si>
  <si>
    <t>07/2007/Q§-BL§TBXH</t>
  </si>
  <si>
    <t>23/3/2007</t>
  </si>
  <si>
    <t>Quy ®Þnh sö dông, båi d­ìng gi¸o viªn d¹y nghÒ</t>
  </si>
  <si>
    <t>08/2007/Q§-BL§TBXH</t>
  </si>
  <si>
    <t>26/3/2007</t>
  </si>
  <si>
    <t>Ban hµnh Quy chÕ tuyÓn sinh häc nghÒ</t>
  </si>
  <si>
    <t>10/2007/Q§-BL§TBXH</t>
  </si>
  <si>
    <t>Ban hµnh Quy chÕ bæ nhiÖm, c«ng nhËn, bæ nhiÖm l¹i, tõ chøc, miÔn nhiÖm hiÖu tr­ëng tr­êng cao ®¼ng nghÒ, hiÖu tr­ëng tr­êng trung cÊp nghÒ, gi¸m ®èc trung t©m d¹y nghÒ</t>
  </si>
  <si>
    <t>13/2007/Q§-BL§TBXH</t>
  </si>
  <si>
    <t>13/5/2007</t>
  </si>
  <si>
    <t>Ban hµnh Quy chÕ mÉu cña trung t©m d¹y nghÒ</t>
  </si>
  <si>
    <t>14/2007/Q§-BL§TBXH</t>
  </si>
  <si>
    <t>24/5/2007</t>
  </si>
  <si>
    <t>Ban hµnh Quy chÕ thi, kiÓm tra, c«ng nhËn tèt nghiÖp trong d¹y nghÒ hÖ chÝnh quy</t>
  </si>
  <si>
    <t>15/2007/Q§-BL§TBXH</t>
  </si>
  <si>
    <t>29/5/2007</t>
  </si>
  <si>
    <t>Ban hµnh mÉu b»ng, chøng chØ nghÒ</t>
  </si>
  <si>
    <t>16/2007/Q§-BL§TBXH</t>
  </si>
  <si>
    <t>17/2007/Q§-BL§TBXH</t>
  </si>
  <si>
    <t>Quy ®Þnh ®iÒu kiÖn, thñ tôc thµnh lËp, cho phÐp thµnh lËp trung t©m d¹y nghÒ</t>
  </si>
  <si>
    <t>26/2007/Q§-BL§TBXH</t>
  </si>
  <si>
    <t>24/12/2007</t>
  </si>
  <si>
    <t>Ban hµnh Quy chÕ c«ng t¸c häc sinh, sinh viªn trong c¸c c¬ së d¹y nghÒ hÖ chÝnh quy</t>
  </si>
  <si>
    <t>01/2008/Q§-BL§TBXH</t>
  </si>
  <si>
    <t>17/1/2008</t>
  </si>
  <si>
    <t>Ban hµnh Quy ®Þnh hÖ thèng tiªu chÝ, tiªu chuÈn kiÓm ®Þnh chÊt l­îng tr­êng trung cÊp nghÒ</t>
  </si>
  <si>
    <t>02/2008/Q§-BL§TBXH</t>
  </si>
  <si>
    <t>17/01/2008</t>
  </si>
  <si>
    <t>Ban hµnh Quy ®Þnh hÖ thèng tiªu chÝ, tiªu chuÈn kiÓm ®Þnh chÊt l­îng tr­êng cao ®¼ng nghÒ</t>
  </si>
  <si>
    <t>07/2008/Q§-BL§TBXH</t>
  </si>
  <si>
    <t>25/03/2008</t>
  </si>
  <si>
    <t>Ban hµnh Quy ®Þnh vÒ  kiÓm ®Þnh viªn chÊt l­îng d¹y nghÒ</t>
  </si>
  <si>
    <t>08/2008/Q§-BL§TBXH</t>
  </si>
  <si>
    <t>Ban hµnh Quy ®Þnh vÒ quy tr×nh kiÓm ®Þnh</t>
  </si>
  <si>
    <t>09/2008/Q§-BL§TBXH</t>
  </si>
  <si>
    <t>27/3/2008</t>
  </si>
  <si>
    <t>Ban hµnh Quy ®Þnh vÒ nguyªn t¾c quy tr×nh x©y dùng vµ ban hµnh tiªu chuÈn kü n¨ng nghÒ quèc gia</t>
  </si>
  <si>
    <t>37/2008/Q§-BL§TBXH</t>
  </si>
  <si>
    <t>16/4/08</t>
  </si>
  <si>
    <t>Ban hµnh t¹m thêi danh môc nghÒ ®µo t¹o nghÒ tr×nh ®éTCN vµ C§N</t>
  </si>
  <si>
    <t>51/2008/Q§-BL§TBXH</t>
  </si>
  <si>
    <t>Ban hµnh §iÒu lÖ mÉu tr­êng cao ®¼ng nghÒ</t>
  </si>
  <si>
    <t>52/2008/Q§-BL§TBXH</t>
  </si>
  <si>
    <t>Ban hµnh §iÒu lÖ mÉu tr­êng  trung cÊp nghÒ</t>
  </si>
  <si>
    <t>53/2008/Q§-BL§TBXH</t>
  </si>
  <si>
    <t>Ban hµnh Quy ®Þnh ®µo t¹o liªn th«ng gi÷a c¸c tr×nh ®é d¹y nghÒ</t>
  </si>
  <si>
    <t>54/2008/Q§-BL§TBXH</t>
  </si>
  <si>
    <t>19/05/2008</t>
  </si>
  <si>
    <t>57/2008/Q§-BL§TBXH</t>
  </si>
  <si>
    <t>26/5/2008</t>
  </si>
  <si>
    <t>58/2008/Q§-L§TBXH</t>
  </si>
  <si>
    <t>9/6/20008</t>
  </si>
  <si>
    <t xml:space="preserve">Th«ng t­ </t>
  </si>
  <si>
    <t>09/2008/TT-BL§TBXH</t>
  </si>
  <si>
    <t>27/6/2008</t>
  </si>
  <si>
    <t>H­íng dÉn chÕ ®é lµm viÖc cña gi¸o viªn d¹y nghÒ</t>
  </si>
  <si>
    <t>59/2008/Q§-BL§TBXH</t>
  </si>
  <si>
    <t>18/7/2008</t>
  </si>
  <si>
    <t>62/2008/Q§-BL§TBXH</t>
  </si>
  <si>
    <t>14/11/2008</t>
  </si>
  <si>
    <t>Quy ®Þnh biÓu mÉu, sæ s¸ch qu¶n lý d¹y vµ häc trong c¸c c¬ së d¹y nghÒ</t>
  </si>
  <si>
    <t>63/2008/Q§-BL§TBXH</t>
  </si>
  <si>
    <t>25/11/2008</t>
  </si>
  <si>
    <t>Quy chÕ tæ chøc gi¶ng d¹y vµ ®¸nh gi¸ m«n gi¸o dôc quèc phßng- an ninh trong c¸c c¬ së d¹y nghÒ</t>
  </si>
  <si>
    <t>69/2008/Q§-BL§TBXH</t>
  </si>
  <si>
    <t>30/12/2008</t>
  </si>
  <si>
    <t>Quy ®Þnh tæ chøc vµ qu¶n lý viÖc ®¸nh gi¸, cÊp chøng chØ kü n¨ng nghÒ quèc gia</t>
  </si>
  <si>
    <t>70/2008/Q§-BL§TBXH</t>
  </si>
  <si>
    <t>VÒ häc bæng khuyÕn khÝch häc nghÒ</t>
  </si>
  <si>
    <t>71/2008/Q§-BL§TBXH</t>
  </si>
  <si>
    <t>VÒ thµnh lËp, cho phÐp thµnh lËp, chia, t¸ch, s¸p nhËp, gi¶i thÓ tr­êng cao ®¼ng nghÒ, trung cÊp nghÒ, trung t©m d¹y nghÒ</t>
  </si>
  <si>
    <t>72/2008/Q§-BL§TBXH</t>
  </si>
  <si>
    <t>Ban hµnh Quy ®Þnh vÒ ®¨ng ký ho¹t ®éng d¹y nghÒ</t>
  </si>
  <si>
    <t>75/2008/Q§-BL§TBXH</t>
  </si>
  <si>
    <t>31/12/2008</t>
  </si>
  <si>
    <t>Ban hµnh mÉu B»ng tèt nghiÖp cao ®¼ng nghÒ, mÉu B»ng tèt nghiÖp trung cÊp nghÒ, mÉu Chøng chØ nghÒ, mÉu b¶n sao vµ viÖc qu¶n lý, cÊp b»ng, chøng chØ nghÒ</t>
  </si>
  <si>
    <t>Th«ng t­</t>
  </si>
  <si>
    <t>43/2009/TT-BL§TBXH</t>
  </si>
  <si>
    <t>Quy ®Þnh vÒ thiÕt bÞ d¹y nghÒ hµn ®µo t¹o tr×nh ®é trung cÊp nghÒ, cao ®¼ng nghÒ</t>
  </si>
  <si>
    <t>44/2009/TT-BL§TBXH</t>
  </si>
  <si>
    <t>Quy ®Þnh vÒ thiÕt bÞ d¹y nghÒ ®iÖn c«ng nghiÖp ®µo t¹o tr×nh ®é trung cÊp nghÒ, cao ®¼ng nghÒ</t>
  </si>
  <si>
    <t>17/2010/TT-BL§TBXH</t>
  </si>
  <si>
    <t>4/6/2010</t>
  </si>
  <si>
    <t>Ban hµnh B¶ng danh môc nghÒ ®µo t¹o tr×nh ®é trung cÊp nghÒ, tr×nh ®é cao ®¼ng nghÒ</t>
  </si>
  <si>
    <t>19/2010/TT-BL§TBXH</t>
  </si>
  <si>
    <t>7/7/2010</t>
  </si>
  <si>
    <t>Quy ®Þnh hÖ thèng tiªu chÝ, tiªu chuÈn kiÓm ®Þnh chÊt l­îng trung t©m d¹y nghÒ</t>
  </si>
  <si>
    <t>20/2010/TT-BL§TBXH</t>
  </si>
  <si>
    <t>26/7/2010</t>
  </si>
  <si>
    <t>Quy ®Þnh vÒ céng t¸c viªn thanh tra d¹y nghÒ vµ ho¹t ®éng tù thanh tra, kiÓm tra trong c¸c tr­êng cao ®¼ng nghÒ, trung cÊp nghÒ, trung t©m d¹y nghÒ</t>
  </si>
  <si>
    <t>30/2010/TT-BL§TBXH</t>
  </si>
  <si>
    <t>29/9/2010</t>
  </si>
  <si>
    <t>Quy ®Þnh chuÈn gi¸o viªn, gi¶ng viªn d¹y nghÒ</t>
  </si>
  <si>
    <t>31/2010/TT-BL§TBXH</t>
  </si>
  <si>
    <t>8/10/2010</t>
  </si>
  <si>
    <t>H­íng dÉn x©y dùng ch­¬ng tr×nh, biªn so¹n gi¸o tr×nh d¹y nghÒ tr×nh ®é s¬ cÊp</t>
  </si>
  <si>
    <t>Th«ng t­ liªn tÞch</t>
  </si>
  <si>
    <t>27/2010/TTLT-BGD§T-BL§TBXH</t>
  </si>
  <si>
    <t>28/10/2010</t>
  </si>
  <si>
    <t>H­íng dÉn ®µo t¹o liªn th«ng tõ tr×nh ®é trung cÊp nghÒ, cao ®¼ng nghÒ lªn tr×nh ®é cao ®¼ng vµ ®¹i häc</t>
  </si>
  <si>
    <t>29/2010/TTLT-BGD§T-BTC-BL§TBXH</t>
  </si>
  <si>
    <t>15/11/2010</t>
  </si>
  <si>
    <t>H­íng dÉn thùc hiÖn mét sè ®iÒu cña NghÞ ®Þnh sè 49/2010/N§-CP ngµy 14 th¸ng 5 n¨m 2010 cña ChÝnh phñ quy ®Þnh vÒ miÔn, gi¶m häc phÝ, hç trî chi phÝ häc tËp vµ c¬ chÕ thu, sö dông häc phÝ ®èi víi c¬ së gi¸o dôc thuéc hÖ thèng gi¸o dôc quèc d©n tõ n¨m häc 2010-2011 ®Õn n¨m häc 2014-2015</t>
  </si>
  <si>
    <t>42/2010/TT-BL§TBXH</t>
  </si>
  <si>
    <t>31/12/2010</t>
  </si>
  <si>
    <t>Quy ®Þnh vÒ bæ nhiÖm, c«ng nhËn, bæ nhiÖm l¹i, c«ng nhËn l¹i hiÖu tr­ëng tr­êng cao ®¼ng nghÒ, tr­êng trung cÊp nghÒ vµ gi¸m ®èc trung t©m d¹y nghÒ</t>
  </si>
  <si>
    <t>27/2011/TTLT-BTC-BL§TBXH</t>
  </si>
  <si>
    <t>28/02/2011</t>
  </si>
  <si>
    <t>Quy ®Þnh vÒ néi dung vµ møc chi x©y dùng danh môc thiÕt bÞ d¹y nghÒ tr×nh ®é s¬ cÊp nghÒ, trung cÊp nghÒ, cao ®¼ng nghÒ</t>
  </si>
  <si>
    <t>15/2011/TT-BL§TBXH</t>
  </si>
  <si>
    <t>10/5/2011</t>
  </si>
  <si>
    <t>24/2011/TT-BL§TBXH</t>
  </si>
  <si>
    <t>21/09/2011</t>
  </si>
  <si>
    <t>Quy ®Þnh vÒ thµnh lËp, cho phÐp thµnh lËp, chia, t¸ch, s¸p nhËp, gi¶i thÓ tr­êng cao ®¼ng nghÒ, tr­êng trung cÊp nghÒ vµ trung t©m d¹y nghÒ</t>
  </si>
  <si>
    <t>27/2011/TT-BL§TBXH</t>
  </si>
  <si>
    <t>19/10/2011</t>
  </si>
  <si>
    <t>Quy ®Þnh vÒ thiÕt bÞ d¹y nghÒ ®iÖn d©n dông ®µo t¹o tr×nh ®é trung cÊp nghÒ, cao ®¼ng nghÒ</t>
  </si>
  <si>
    <t>28/2011/TT-BL§TBXH</t>
  </si>
  <si>
    <t>Quy ®Þnh vÒ thiÕt bÞ d¹y nghÒ C«ng nghÖ « t«, nghÒ C¾t gät kim lo¹i, nghÒ C«ng nghÖ dÖt ®µo t¹o tr×nh ®é trung cÊp nghÒ, cao ®¼ng nghÒ</t>
  </si>
  <si>
    <t>29/2011/TT-BL§TBXH</t>
  </si>
  <si>
    <t>24/10/2011</t>
  </si>
  <si>
    <t>Quy ®Þnh vÒ ®¨ng ký ho¹t ®éng d¹y nghÒ</t>
  </si>
  <si>
    <t>36/2011/TT-BL§TBXH</t>
  </si>
  <si>
    <t>16/12/2011</t>
  </si>
  <si>
    <t>Ban hµnh mÉu Chøng chØ s­ ph¹m d¹y nghÒ, mÉu b¶n sao vµ quy ®Þnh vÒ viÖc qu¶n lý, cÊp Chøng chØ s­ ph¹m d¹y nghÒ d¹y tr×nh ®é trung cÊp nghÒ, cao ®¼ng nghÒ</t>
  </si>
  <si>
    <t>39/2011/TT-BL§TBXH</t>
  </si>
  <si>
    <t>26/12/2011</t>
  </si>
  <si>
    <t>Quy ®Þnh vÒ thiÕt bÞ d¹y nghÒ cho c¸c nghÒ: L¾p ®Æt thiÕt bÞ c¬ khÝ, Nguéi l¾p r¸p c¬ khÝ, Kü thuËt m¸y l¹nh vµ ®iÒu hßa kh«ng khÝ ®µo t¹o tr×nh ®é trung cÊp nghÒ, cao ®¼ng nghÒ</t>
  </si>
  <si>
    <t>42/2011/TT-BL§TBXH</t>
  </si>
  <si>
    <t>29/12/2011</t>
  </si>
  <si>
    <t>Quy ®Þnh vÒ quy tr×nh thùc hiÖn kiÓm ®Þnh chÊt l­îng d¹y nghÒ</t>
  </si>
  <si>
    <t>11/2012/TT-BL§TBXH</t>
  </si>
  <si>
    <t>15/05/2012</t>
  </si>
  <si>
    <t>Bæ sung danh môc nghÒ vµo B¶ng danh môc nghÒ ®µo t¹o tr×nh ®é trung cÊp nghÒ, tr×nh ®é cao ®¼ng nghÒ ban hµnh kÌm theo Th«ng t­ sè 17/2010/TT-BL§TBXH ngµy 04 th¸ng 6 n¨m 2010 cña Bé tr­ëng Bé Lao ®éng - Th­¬ng binh vµ X· héi</t>
  </si>
  <si>
    <t>27/2007/Q§-BL§TBXH</t>
  </si>
  <si>
    <t>Ban hµnh ch­¬ng tr×nh m«n häc Gi¸o dôc quèc phßng dïng cho c¸c tr­êng trung cÊp nghÒ, cao ®¼ng nghÒ</t>
  </si>
  <si>
    <t>MHC</t>
  </si>
  <si>
    <t>03/2008/Q§-BL§TBXH</t>
  </si>
  <si>
    <t>18/2/2008</t>
  </si>
  <si>
    <t>Ban hµnh ch­¬ng tr×nh m«n häc ChÝnh trÞ dïng cho c¸c tr­êng trung cÊp nghÒ, tr­êng cao ®¼ng nghÒ</t>
  </si>
  <si>
    <t>04/2008/Q§-BL§TBXH</t>
  </si>
  <si>
    <t>Ban hµnh ch­¬ng tr×nh m«n häc Ph¸p luËt dïng cho c¸c tr­êng trung cÊp nghÒ, tr­êng cao ®¼ng nghÒ</t>
  </si>
  <si>
    <t>05/2008/Q§-BL§TBXH</t>
  </si>
  <si>
    <t>Ban hµnh ch­¬ng tr×nh m«n häc Tin häc dïng cho c¸c tr­êng trung cÊp nghÒ, tr­êng cao ®¼ng nghÒ.</t>
  </si>
  <si>
    <t>30/2009/TT-BL§TBXH</t>
  </si>
  <si>
    <t>Quy ®Þnh ch­¬ng tr×nh m«n häc TiÕng Anh gi¶ng d¹y cho häc sinh häc nghÒ tr×nh ®é trung cÊp, tr×nh ®é cao ®¼ng</t>
  </si>
  <si>
    <t>28/2007/Q§-BL§TBXH</t>
  </si>
  <si>
    <t>Ban hµnh Ch­¬ng tr×nh khung tr×nh ®é trung cÊp nghÒ, ch­¬ng tr×nh khung tr×nh ®é cao ®¼ng nghÒ cho nghÒ “Kü thuËt thiÕt bÞ h×nh ¶nh y tÕ”</t>
  </si>
  <si>
    <t>CTK</t>
  </si>
  <si>
    <t>29/2007/Q§-BL§TBXH</t>
  </si>
  <si>
    <t>Ban hµnh Ch­¬ng tr×nh khung tr×nh ®é trung cÊp nghÒ, ch­¬ng tr×nh khung tr×nh ®é cao ®¼ng nghÒ cho nghÒ “L¾p ®Æt thiÕt bÞ c¬ khÝ”</t>
  </si>
  <si>
    <t>30/2007/Q§-BL§TBXH</t>
  </si>
  <si>
    <t>Ban hµnh Ch­¬ng tr×nh khung tr×nh ®é trung cÊp nghÒ, ch­¬ng tr×nh khung tr×nh ®é cao ®¼ng nghÒ cho nghÒ “Kü thuËt khai th¸c má hÇm lß”</t>
  </si>
  <si>
    <t>31/2007/Q§-BL§TBXH</t>
  </si>
  <si>
    <t>Ban hµnh Ch­¬ng tr×nh khung tr×nh ®é trung cÊp nghÒ, ch­¬ng tr×nh khung tr×nh ®é cao ®¼ng nghÒ cho nghÒ “C«ng nghÖ s¶n xuÊt bét giÊy vµ giÊy”</t>
  </si>
  <si>
    <t>32/2007/Q§-BL§TBXH</t>
  </si>
  <si>
    <t>Ban hµnh Ch­¬ng tr×nh khung tr×nh ®é trung cÊp nghÒ, ch­¬ng tr×nh khung tr×nh ®é cao ®¼ng nghÒ cho nghÒ “th«ng tin tÝn hiÖu ®­êng s¾t”</t>
  </si>
  <si>
    <t>33/2007/Q§-BL§TBXH</t>
  </si>
  <si>
    <t>Ban hµnh Ch­¬ng tr×nh khung tr×nh ®é trung cÊp nghÒ, ch­¬ng tr×nh khung tr×nh ®é cao ®¼ng nghÒ cho nghÒ “gia c«ng vµ thiÕt kÕ s¶n phÈm méc”</t>
  </si>
  <si>
    <t xml:space="preserve">10/2008/Q§-BL§TBXH </t>
  </si>
  <si>
    <t>Ban hµnh Ch­¬ng tr×nh khung tr×nh ®é trung cÊp nghÒ, ch­¬ng tr×nh khung tr×nh ®é cao ®¼ng nghÒ cho nghÒ “§o l­êng ®iÖn”</t>
  </si>
  <si>
    <t>11/2008/Q§-BL§TBXH</t>
  </si>
  <si>
    <t>Ban hµnh Ch­¬ng tr×nh khung tr×nh ®é trung cÊp nghÒ, ch­¬ng tr×nh khung tr×nh ®é cao ®¼ng nghÒ cho nghÒ “C«ng nghÖ chÕ t¹o vá tµu thuû”</t>
  </si>
  <si>
    <t>12/2008/Q§-BL§TBXH</t>
  </si>
  <si>
    <t>Ban hµnh Ch­¬ng tr×nh khung tr×nh ®é trung cÊp nghÒ, ch­¬ng tr×nh khung tr×nh ®é cao ®¼ng nghÒ cho nghÒ “C«ng nghÖ chÕ biÕn chÌ”;</t>
  </si>
  <si>
    <t>13/2008/Q§-BL§TBXH</t>
  </si>
  <si>
    <t>Ban hµnh Ch­¬ng tr×nh khung tr×nh ®é trung cÊp nghÒ, ch­¬ng tr×nh khung tr×nh ®é cao ®¼ng nghÒ cho nghÒ “HÖ thèng ®iÖn”</t>
  </si>
  <si>
    <t>14/2008/Q§-BL§TBXH</t>
  </si>
  <si>
    <t>Ban hµnh Ch­¬ng tr×nh khung tr×nh ®é trung cÊp nghÒ, ch­¬ng tr×nh khung tr×nh ®é cao ®¼ng nghÒ cho nghÒ “C«ng nghÖ c¸n, kÐo kim lo¹i”</t>
  </si>
  <si>
    <t>15/2008/Q§-BL§TBXH</t>
  </si>
  <si>
    <t>31/3/2008</t>
  </si>
  <si>
    <t>Ban hµnh Ch­¬ng tr×nh khung tr×nh ®é trung cÊp nghÒ, ch­¬ng tr×nh khung tr×nh ®é cao ®¼ng nghÒ cho nghÒ “KÕ to¸n doanh nghiÖp”</t>
  </si>
  <si>
    <t>16/2008/Q§-BL§TBXH</t>
  </si>
  <si>
    <t>Ban hµnh Ch­¬ng tr×nh khung tr×nh ®é trung cÊp nghÒ, ch­¬ng tr×nh khung tr×nh ®é cao ®¼ng nghÒ cho nghÒ “Kü thuËt l¾p ®Æt ®iÖn vµ ®iÒu khiÓn trong c«ng nghiÖp”</t>
  </si>
  <si>
    <t>17/2008/Q§-BL§TBXH</t>
  </si>
  <si>
    <t>Ban hµnh Ch­¬ng tr×nh khung tr×nh ®é trung cÊp nghÒ, ch­¬ng tr×nh khung tr×nh ®é cao ®¼ng nghÒ cho nghÒ “C«ng nghÖ s¶n xuÊt v¸n nh©n t¹o”</t>
  </si>
  <si>
    <t>18/2008/Q§-BL§TBXH</t>
  </si>
  <si>
    <t>Ban hµnh Ch­¬ng tr×nh khung tr×nh ®é trung cÊp nghÒ, ch­¬ng tr×nh khung tr×nh ®é cao ®¼ng nghÒ cho nghÒ “ChÕ t¹o thiÕt bÞ c¬ khÝ”;</t>
  </si>
  <si>
    <t>19/2008/Q§-BL§TBXH</t>
  </si>
  <si>
    <t>Ban hµnh Ch­¬ng tr×nh khung tr×nh ®é trung cÊp nghÒ, ch­¬ng tr×nh khung tr×nh ®é cao ®¼ng nghÒ cho nghÒ “Kü thuËt m¸y n«ng nghiÖp”;</t>
  </si>
  <si>
    <t>20/2008/Q§-BL§TBXH</t>
  </si>
  <si>
    <t>Ban hµnh Ch­¬ng tr×nh khung tr×nh ®é trung cÊp nghÒ, ch­¬ng tr×nh khung tr×nh ®é cao ®¼ng nghÒ cho nghÒ “DÞch vô nhµ hµng”;</t>
  </si>
  <si>
    <t>21/2008/Q§-BL§TBXH</t>
  </si>
  <si>
    <t>21/2/2008</t>
  </si>
  <si>
    <t>Ban hµnh Ch­¬ng tr×nh khung tr×nh ®é trung cÊp nghÒ, ch­¬ng tr×nh khung tr×nh ®é cao ®¼ng nghÒ cho nghÒ “May vµ thiÕt kÕ thêi trang”;</t>
  </si>
  <si>
    <t>22/2008/Q§-BL§TBXH</t>
  </si>
  <si>
    <t>22/3/2008</t>
  </si>
  <si>
    <t>Ban hµnh Ch­¬ng tr×nh khung tr×nh ®é trung cÊp nghÒ, ch­¬ng tr×nh khung tr×nh ®é cao ®¼ng nghÒ cho nghÒ “ThÝ nghiÖm ®iÖn”;</t>
  </si>
  <si>
    <t>23/2008/Q§-BL§TBXH</t>
  </si>
  <si>
    <t>23/3/2008</t>
  </si>
  <si>
    <t>Ban hµnh Ch­¬ng tr×nh khung tr×nh ®é trung cÊp nghÒ, ch­¬ng tr×nh khung tr×nh ®é cao ®¼ng nghÒ cho nghÒ “C«ng nghÖ « t«”;</t>
  </si>
  <si>
    <t>24/2008/Q§-BL§TBXH</t>
  </si>
  <si>
    <t>Ban hµnh Ch­¬ng tr×nh khung tr×nh ®é trung cÊp nghÒ, ch­¬ng tr×nh khung tr×nh ®é cao ®¼ng nghÒ cho nghÒ “VËn hµnh ®iÖn trong nhµ m¸y ®iÖn”;</t>
  </si>
  <si>
    <t>25/2008/Q§-BL§TBXH</t>
  </si>
  <si>
    <t>Ban hµnh Ch­¬ng tr×nh khung tr×nh ®é trung cÊp nghÒ, ch­¬ng tr×nh khung tr×nh ®é cao ®¼ng nghÒ cho nghÒ “Kü thuËt l¾p ®Æt èng c«ng nghÖ”;</t>
  </si>
  <si>
    <t>26/2008/Q§-BL§TBXH</t>
  </si>
  <si>
    <t>Ban hµnh Ch­¬ng tr×nh khung tr×nh ®é trung cÊp nghÒ, ch­¬ng tr×nh khung tr×nh ®é cao ®¼ng nghÒ cho nghÒ “Kü thuËt s¬n mµi vµ kh¶m trai”;</t>
  </si>
  <si>
    <t>27/2008/Q§-BL§TBXH</t>
  </si>
  <si>
    <t>Ban hµnh Ch­¬ng tr×nh khung tr×nh ®é trung cÊp nghÒ, ch­¬ng tr×nh khung tr×nh ®é cao ®¼ng nghÒ cho nghÒ “Kü thuËt ®iªu kh¾c gç”;</t>
  </si>
  <si>
    <t>28/2008/Q§-BL§TBXH</t>
  </si>
  <si>
    <t>Ban hµnh Ch­¬ng tr×nh khung tr×nh ®é trung cÊp nghÒ, ch­¬ng tr×nh khung tr×nh ®é cao ®¼ng nghÒ cho nghÒ “Kü thuËt tua bin”;</t>
  </si>
  <si>
    <t>29/2008/Q§-BL§TBXH</t>
  </si>
  <si>
    <t>Ban hµnh Ch­¬ng tr×nh khung tr×nh ®é trung cÊp nghÒ, ch­¬ng tr×nh khung tr×nh ®é cao ®¼ng nghÒ cho nghÒ “§iÖn tö d©n dông”;</t>
  </si>
  <si>
    <t>30/2008/Q§-BL§TBXH</t>
  </si>
  <si>
    <t>13/5/2008</t>
  </si>
  <si>
    <t>Ban hµnh Ch­¬ng tr×nh khung tr×nh ®é trung cÊp nghÒ, ch­¬ng tr×nh khung tr×nh ®é cao ®¼ng nghÒ cho nghÒ “C¾t gät kim lo¹i”;</t>
  </si>
  <si>
    <t>31/2008/Q§-BL§TBXH</t>
  </si>
  <si>
    <t>Ban hµnh Ch­¬ng tr×nh khung tr×nh ®é trung cÊp nghÒ, ch­¬ng tr×nh khung tr×nh ®é cao ®¼ng nghÒ cho nghÒ “§iÖn d©n dông”;</t>
  </si>
  <si>
    <t>32/2008/Q§-BL§TBXH</t>
  </si>
  <si>
    <t>Ban hµnh Ch­¬ng tr×nh khung tr×nh ®é trung cÊp nghÒ, ch­¬ng tr×nh khung tr×nh ®é cao ®¼ng nghÒ cho nghÒ “Kü thuËt x©y dùng má”;</t>
  </si>
  <si>
    <t>33/2008/Q§-BL§TBXH</t>
  </si>
  <si>
    <t>Ban hµnh Ch­¬ng tr×nh khung tr×nh ®é trung cÊp nghÒ, ch­¬ng tr×nh khung tr×nh ®é cao ®¼ng nghÒ cho nghÒ “§iÖn c«ng nghiÖp”;</t>
  </si>
  <si>
    <t>38/2011/TT-BL§TBXH</t>
  </si>
  <si>
    <t>34/2008/Q§-BL§TBXH</t>
  </si>
  <si>
    <t>Ban hµnh Ch­¬ng tr×nh khung tr×nh ®é trung cÊp nghÒ, ch­¬ng tr×nh khung tr×nh ®é cao ®¼ng nghÒ cho nghÒ “Kü thuËt thiÕt bÞ xÐt nghiÖm Y tÕ”;</t>
  </si>
  <si>
    <t>35/2008/Q§-BL§TBXH</t>
  </si>
  <si>
    <t>Ban hµnh Ch­¬ng tr×nh khung tr×nh ®é trung cÊp nghÒ, ch­¬ng tr×nh khung tr×nh ®é cao ®¼ng nghÒ cho nghÒ “Kü thuËt thiÕt bÞ c¬ ®iÖn Y tÕ”;</t>
  </si>
  <si>
    <t>36/2008/Q§-BL§TBXH</t>
  </si>
  <si>
    <t>Ban hµnh Ch­¬ng tr×nh khung tr×nh ®é trung cÊp nghÒ, ch­¬ng tr×nh khung tr×nh ®é cao ®¼ng nghÒ cho nghÒ “Kü thuËt thiÕt bÞ ®iÖn tö Y tÕ”;</t>
  </si>
  <si>
    <t>38/2008/Q§-BL§TBXH</t>
  </si>
  <si>
    <t>16/4/2008</t>
  </si>
  <si>
    <t>Ban hµnh Ch­¬ng tr×nh khung tr×nh ®é trung cÊp nghÒ, ch­¬ng tr×nh khung tr×nh ®é cao ®¼ng nghÒ cho nghÒ “Nguéi söa ch÷a m¸y c«ng cô”;</t>
  </si>
  <si>
    <t>39/2008/Q§-BL§TBXH</t>
  </si>
  <si>
    <t>Ban hµnh Ch­¬ng tr×nh khung tr×nh ®é trung cÊp nghÒ, ch­¬ng tr×nh khung tr×nh ®é cao ®¼ng nghÒ cho nghÒ “§iÖn tµu thuû”;</t>
  </si>
  <si>
    <t>40/2008/Q§-BL§TBXH</t>
  </si>
  <si>
    <t>Ban hµnh Ch­¬ng tr×nh khung tr×nh ®é trung cÊp nghÒ, ch­¬ng tr×nh khung tr×nh ®é cao ®¼ng nghÒ cho nghÒ “Kü thuËt lß h¬i”;</t>
  </si>
  <si>
    <t>41/2008/Q§-BL§TBXH</t>
  </si>
  <si>
    <t>Ban hµnh Ch­¬ng tr×nh khung tr×nh ®é trung cÊp nghÒ, ch­¬ng tr×nh khung tr×nh ®é cao ®¼ng nghÒ cho nghÒ “Söa ch÷a m¸y tÝnh”;</t>
  </si>
  <si>
    <t>42/2008/Q§-BL§TBXH</t>
  </si>
  <si>
    <t>Ban hµnh Ch­¬ng tr×nh khung tr×nh ®é trung cÊp nghÒ, ch­¬ng tr×nh khung tr×nh ®é cao ®¼ng nghÒ cho nghÒ “Qu¶n trÞ c¬ së d÷ liÖu”;</t>
  </si>
  <si>
    <t>43/2008/Q§-BL§TBXH</t>
  </si>
  <si>
    <t>Ban hµnh Ch­¬ng tr×nh khung tr×nh ®é trung cÊp nghÒ, ch­¬ng tr×nh khung tr×nh ®é cao ®¼ng nghÒ cho nghÒ “Söa ch÷a m¸y tµu thuû”</t>
  </si>
  <si>
    <t>44/2008/Q§-BL§TBXH</t>
  </si>
  <si>
    <t>Ban hµnh Ch­¬ng tr×nh khung tr×nh ®é trung cÊp nghÒ, ch­¬ng tr×nh khung tr×nh ®é cao ®¼ng nghÒ cho nghÒ “§iÒu khiÓn tµu biÓn”;</t>
  </si>
  <si>
    <t>45/2008/Q§-BL§TBXH</t>
  </si>
  <si>
    <t>Ban hµnh Ch­¬ng tr×nh khung tr×nh ®é trung cÊp nghÒ, ch­¬ng tr×nh khung tr×nh ®é cao ®¼ng nghÒ cho nghÒ “§iÖn tö c«ng nghiÖp”;</t>
  </si>
  <si>
    <t>46/2008/Q§-BL§TBXH</t>
  </si>
  <si>
    <t>Ban hµnh Ch­¬ng tr×nh khung tr×nh ®é trung cÊp nghÒ, ch­¬ng tr×nh khung tr×nh ®é cao ®¼ng nghÒ cho nghÒ “Kü thuËt c¬ ®iÖn má hÇm lß”;</t>
  </si>
  <si>
    <t>47/2008/Q§-BL§TBXH</t>
  </si>
  <si>
    <t>Ban hµnh Ch­¬ng tr×nh khung tr×nh ®é trung cÊp nghÒ, ch­¬ng tr×nh khung tr×nh ®é cao ®¼ng nghÒ cho nghÒ  “Hµn”;</t>
  </si>
  <si>
    <t>48/2008/Q§-BL§TBXH</t>
  </si>
  <si>
    <t>Ban hµnh Ch­¬ng tr×nh khung tr×nh ®é trung cÊp nghÒ, ch­¬ng tr×nh khung tr×nh ®é cao ®¼ng nghÒ cho nghÒ “§iÒu hµnh ch¹y tµu ho¶” ;</t>
  </si>
  <si>
    <t>49/2008/Q§-BL§TBXH</t>
  </si>
  <si>
    <t>Ban hµnh Ch­¬ng tr×nh khung tr×nh ®é trung cÊp nghÒ, ch­¬ng tr×nh khung tr×nh ®é cao ®¼ng nghÒ cho nghÒ “Qu¶n trÞ m¹ng m¸y tÝnh”;</t>
  </si>
  <si>
    <t>50/2008/Q§-BL§TBXH</t>
  </si>
  <si>
    <t>Ban hµnh Ch­¬ng tr×nh khung tr×nh ®é trung cÊp nghÒ, ch­¬ng tr×nh khung tr×nh ®é cao ®¼ng nghÒ cho nghÒ “Kü thuËt m¸y l¹nh vµ ®iÒu hoµ kh«ng khÝ”</t>
  </si>
  <si>
    <t>55/2008/Q§-BL§TBXH</t>
  </si>
  <si>
    <t>23/5/2008</t>
  </si>
  <si>
    <t>Ban hµnh Ch­¬ng tr×nh khung tr×nh ®é trung cÊp nghÒ, ch­¬ng tr×nh khung tr×nh ®é cao ®¼ng nghÒ cho nghÒ “LËp tr×nh m¸y tÝnh”;</t>
  </si>
  <si>
    <t>56/2008/Q§-BL§TBXH</t>
  </si>
  <si>
    <t>Ban hµnh Ch­¬ng tr×nh khung tr×nh ®é trung cÊp nghÒ, ch­¬ng tr×nh khung tr×nh ®é cao ®¼ng nghÒ cho nghÒ “ChÕ biÕn rau qu¶”</t>
  </si>
  <si>
    <t>15/2009/TT-BL§TBXH</t>
  </si>
  <si>
    <t>20/5/2009</t>
  </si>
  <si>
    <t>16/2009/TT-BL§TBXH</t>
  </si>
  <si>
    <t>19/2009/TT-BL§TBXH</t>
  </si>
  <si>
    <t>15/6/2009</t>
  </si>
  <si>
    <t>20/2009/TT-BL§TBXH</t>
  </si>
  <si>
    <t>21/2009/TT-BL§TBXH</t>
  </si>
  <si>
    <t>22/2009/TT-BL§TBXH</t>
  </si>
  <si>
    <t>23/2009/TT-BL§TBXH</t>
  </si>
  <si>
    <t>26/2009/TT-BL§TBXH</t>
  </si>
  <si>
    <t>Quy ®Þnh ch­¬ng tr×nh khung tr×nh ®é trung cÊp nghÒ, ch­¬ng tr×nh khung tr×nh ®é cao ®¼ng nghÒ cho c¸c nghÒ: thó y; b¶o vÖ m«i tr­êng biÓn; chÕ biÕn cµ phª, ca cao; th­¬ng m¹i ®iÖn tö (4 nghÒ)</t>
  </si>
  <si>
    <t>27/2009/TT-BL§TBXH</t>
  </si>
  <si>
    <t>28/2009/TT-BL§TBXH</t>
  </si>
  <si>
    <t>33/2009/TT-BL§TBXH</t>
  </si>
  <si>
    <t>15/10/2009</t>
  </si>
  <si>
    <t>05/2010/TT-BL§TBXH</t>
  </si>
  <si>
    <t>17/3/2010</t>
  </si>
  <si>
    <t>07/2010/TT-BL§TBXH</t>
  </si>
  <si>
    <t>08/2010/TT-BL§TBXH</t>
  </si>
  <si>
    <t>09/2010/TT-BL§TBXH</t>
  </si>
  <si>
    <t>10/2010/TT-BL§TBXH</t>
  </si>
  <si>
    <t>11/2010/TT-BL§TBXH</t>
  </si>
  <si>
    <t>12/2010/TT-BL§TBXH</t>
  </si>
  <si>
    <t>13/2010/TT-BL§TBXH</t>
  </si>
  <si>
    <t>14/2010/TT-BL§TBXH</t>
  </si>
  <si>
    <t>19/4/2010</t>
  </si>
  <si>
    <t>06/2011/TT-BL§TBXH</t>
  </si>
  <si>
    <t>09/2011/TT-BL§TBXH</t>
  </si>
  <si>
    <t>10/2011/TT-BL§TBXH</t>
  </si>
  <si>
    <t>11/2011/TT-BL§TBXH</t>
  </si>
  <si>
    <t>19/2011/TT-BL§TBXH</t>
  </si>
  <si>
    <t>Quy ®Þnh ch­¬ng tr×nh khung s­ ph¹m d¹y nghÒ cho gi¸o viªn d¹y tr×nh ®é trung cÊp nghÒ, gi¶ng viªn d¹y tr×nh ®é cao ®¼ng nghÒ</t>
  </si>
  <si>
    <t>21/2011/TT-BL§TBXH</t>
  </si>
  <si>
    <t>21/12/2011</t>
  </si>
  <si>
    <t>NGÂN SÁCH NHÀ NƯỚC ĐẦU TƯ CHO DẠY NGHỀ GIAI ĐOẠN 2007-2011</t>
  </si>
  <si>
    <t>7,83%</t>
  </si>
  <si>
    <t>7,0%</t>
  </si>
  <si>
    <t>8,0%</t>
  </si>
  <si>
    <t>8,13%</t>
  </si>
  <si>
    <t>8,16%</t>
  </si>
  <si>
    <t>V¨n b¶n liªn tÞch</t>
  </si>
  <si>
    <t>2007-2011</t>
  </si>
  <si>
    <t>Tổng</t>
  </si>
  <si>
    <t>38/2009/Q§-TTg</t>
  </si>
  <si>
    <t>VÒ viÖc ban hµnh B¶ng danh môc gi¸o dôc, ®µo t¹o cña hÖ thèng gi¸o dôc quèc d©n</t>
  </si>
  <si>
    <t>V¨n b¶n do Bé Lao ®éng - Th­¬ng binh vµ X· héi ban hµnh</t>
  </si>
  <si>
    <t>*</t>
  </si>
  <si>
    <t xml:space="preserve">V¨n b¶n quy ®Þnh vÒ m«n häc chung, ch­¬ng tr×nh khung d¹y nghÒ </t>
  </si>
  <si>
    <t>Tổng chi ngân sách nhà nước (NSNN)</t>
  </si>
  <si>
    <t>Tổng chi NSNN cho giáo dục, đào tạo</t>
  </si>
  <si>
    <t>Chi NSNN cho dạy nghề</t>
  </si>
  <si>
    <t>% so tổng chi giáo dục đào tạo</t>
  </si>
  <si>
    <t>Chi chương trình mục tiêu</t>
  </si>
  <si>
    <t>Chi xây dựng cơ bản</t>
  </si>
  <si>
    <t>Quy ®Þnh ch­¬ng tr×nh khung tr×nh ®é cao ®¼ng nghÒ, trung cÊp nghÒ</t>
  </si>
  <si>
    <t>Ban hµnh t¹m thêi danh môc nghÒ ®µo t¹o nghÒ tr×nh ®é trung cÊp nghÒ, cao ®¼ng nghÒ</t>
  </si>
  <si>
    <t>Ban hµnh Quy chÕ ®¸nh gi¸ kÕt qu¶ rÌn luyÖn cña häc sinh sinh viªn hÖ chÝnh quy trong c¸c c¬ së d¹y nghÒ</t>
  </si>
  <si>
    <t xml:space="preserve">Quy ®Þnh ch­¬ng tr×nh khung tr×nh ®é trung cÊp nghÒ vµ tr×nh ®é cao ®¼ng nghÒ (6 nghÒ)
</t>
  </si>
  <si>
    <t xml:space="preserve">Quy ®Þnh ch­¬ng tr×nh khung tr×nh ®é trung cÊp nghÒ vµ tr×nh ®é cao ®¼ng nghÒ (4 nghÒ)
</t>
  </si>
  <si>
    <t>Quy ®Þnh ch­¬ng tr×nh khung tr×nh ®é trung cÊp nghÒ, ch­¬ng tr×nh khung tr×nh ®é cao ®¼ng nghÒ cho mét sè nghÒ thuéc nhãm nghÒ s¶n xuÊt vµ chÕ biÕn (5 nghÒ)</t>
  </si>
  <si>
    <t>Quy ®Þnh ch­¬ng tr×nh khung tr×nh ®é trung cÊp nghÒ, ch­¬ng tr×nh khung tr×nh ®é cao ®¼ng nghÒ cho mét sè nghÒ thuéc nhãm nghÒ m¸y tÝnh vµ c«ng nghÖ th«ng tin (3 nghÒ)</t>
  </si>
  <si>
    <t xml:space="preserve">Quy ®Þnh ch­¬ng tr×nh khung tr×nh ®é trung cÊp nghÒ, ch­¬ng tr×nh khung tr×nh ®é cao ®¼ng nghÒ cho mét sè nghÒ thuéc nhãm nghÒ n«ng, l©m nghiÖp vµ thuû s¶n (5 nghÒ)
</t>
  </si>
  <si>
    <t xml:space="preserve"> </t>
  </si>
  <si>
    <t>(Kèm theo Báo cáo số: 54/BC/LĐTBXH ngày 09/7/2012 của Bộ trưởng Bộ Lao động - Thương binh và Xã hội, Tổng kết, đánh giá 5 năm thi hành Luật Dạy nghề)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</si>
</sst>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/d;@"/>
  </numFmts>
  <fonts count="50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.VnTime"/>
      <family val="2"/>
    </font>
    <font>
      <sz val="13"/>
      <name val=".VnTime"/>
      <family val="2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Times New Roman"/>
      <family val="0"/>
    </font>
    <font>
      <b/>
      <sz val="13"/>
      <color indexed="10"/>
      <name val=".VnTime"/>
      <family val="2"/>
    </font>
    <font>
      <sz val="13"/>
      <color indexed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3" fontId="7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3" fontId="10" fillId="0" borderId="0" xfId="0" applyNumberFormat="1" applyFont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right" vertic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3" fontId="11" fillId="0" borderId="0" xfId="0" applyNumberFormat="1" applyFont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top" wrapText="1"/>
    </xf>
    <xf numFmtId="3" fontId="8" fillId="0" borderId="14" xfId="0" applyNumberFormat="1" applyFont="1" applyFill="1" applyBorder="1" applyAlignment="1">
      <alignment horizontal="left" vertical="center" wrapText="1" shrinkToFit="1"/>
    </xf>
    <xf numFmtId="3" fontId="8" fillId="0" borderId="15" xfId="0" applyNumberFormat="1" applyFont="1" applyFill="1" applyBorder="1" applyAlignment="1">
      <alignment horizontal="left" vertical="center" wrapText="1" shrinkToFit="1"/>
    </xf>
    <xf numFmtId="3" fontId="8" fillId="0" borderId="13" xfId="0" applyNumberFormat="1" applyFont="1" applyFill="1" applyBorder="1" applyAlignment="1">
      <alignment horizontal="left" vertical="center" wrapText="1" shrinkToFit="1"/>
    </xf>
    <xf numFmtId="3" fontId="8" fillId="0" borderId="14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6" xfId="0" applyFont="1" applyBorder="1" applyAlignment="1">
      <alignment horizontal="right"/>
    </xf>
    <xf numFmtId="0" fontId="7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49">
      <selection activeCell="E7" sqref="E7"/>
    </sheetView>
  </sheetViews>
  <sheetFormatPr defaultColWidth="9.00390625" defaultRowHeight="15.75"/>
  <cols>
    <col min="1" max="1" width="5.125" style="25" customWidth="1"/>
    <col min="2" max="2" width="12.875" style="26" customWidth="1"/>
    <col min="3" max="3" width="19.625" style="26" customWidth="1"/>
    <col min="4" max="4" width="12.625" style="27" customWidth="1"/>
    <col min="5" max="5" width="62.375" style="25" customWidth="1"/>
    <col min="6" max="6" width="11.75390625" style="26" customWidth="1"/>
    <col min="7" max="16384" width="9.00390625" style="25" customWidth="1"/>
  </cols>
  <sheetData>
    <row r="1" spans="1:3" ht="16.5">
      <c r="A1" s="104" t="s">
        <v>21</v>
      </c>
      <c r="B1" s="104"/>
      <c r="C1" s="104"/>
    </row>
    <row r="2" spans="1:6" s="24" customFormat="1" ht="16.5">
      <c r="A2" s="105" t="s">
        <v>95</v>
      </c>
      <c r="B2" s="105"/>
      <c r="C2" s="105"/>
      <c r="D2" s="105"/>
      <c r="E2" s="105"/>
      <c r="F2" s="105"/>
    </row>
    <row r="3" spans="1:6" s="24" customFormat="1" ht="39.75" customHeight="1">
      <c r="A3" s="106" t="s">
        <v>447</v>
      </c>
      <c r="B3" s="106"/>
      <c r="C3" s="106"/>
      <c r="D3" s="106"/>
      <c r="E3" s="106"/>
      <c r="F3" s="106"/>
    </row>
    <row r="5" spans="1:6" s="24" customFormat="1" ht="33">
      <c r="A5" s="28" t="s">
        <v>96</v>
      </c>
      <c r="B5" s="28" t="s">
        <v>97</v>
      </c>
      <c r="C5" s="28" t="s">
        <v>98</v>
      </c>
      <c r="D5" s="29" t="s">
        <v>99</v>
      </c>
      <c r="E5" s="28" t="s">
        <v>100</v>
      </c>
      <c r="F5" s="28" t="s">
        <v>101</v>
      </c>
    </row>
    <row r="6" spans="1:6" s="30" customFormat="1" ht="27" customHeight="1">
      <c r="A6" s="28" t="s">
        <v>49</v>
      </c>
      <c r="B6" s="101" t="s">
        <v>102</v>
      </c>
      <c r="C6" s="102"/>
      <c r="D6" s="102"/>
      <c r="E6" s="102"/>
      <c r="F6" s="103"/>
    </row>
    <row r="7" spans="1:6" ht="16.5">
      <c r="A7" s="28">
        <v>1</v>
      </c>
      <c r="B7" s="31" t="s">
        <v>103</v>
      </c>
      <c r="C7" s="31" t="s">
        <v>104</v>
      </c>
      <c r="D7" s="33" t="s">
        <v>105</v>
      </c>
      <c r="E7" s="34" t="s">
        <v>106</v>
      </c>
      <c r="F7" s="31"/>
    </row>
    <row r="8" spans="1:6" s="35" customFormat="1" ht="16.5">
      <c r="A8" s="28">
        <v>2</v>
      </c>
      <c r="B8" s="31" t="s">
        <v>103</v>
      </c>
      <c r="C8" s="31" t="s">
        <v>113</v>
      </c>
      <c r="D8" s="33" t="s">
        <v>114</v>
      </c>
      <c r="E8" s="32" t="s">
        <v>115</v>
      </c>
      <c r="F8" s="31"/>
    </row>
    <row r="9" spans="1:9" ht="16.5">
      <c r="A9" s="28">
        <v>3</v>
      </c>
      <c r="B9" s="31" t="s">
        <v>103</v>
      </c>
      <c r="C9" s="31" t="s">
        <v>118</v>
      </c>
      <c r="D9" s="33" t="s">
        <v>119</v>
      </c>
      <c r="E9" s="32" t="s">
        <v>120</v>
      </c>
      <c r="F9" s="31"/>
      <c r="I9" s="25" t="s">
        <v>446</v>
      </c>
    </row>
    <row r="10" spans="1:6" ht="49.5">
      <c r="A10" s="28">
        <v>4</v>
      </c>
      <c r="B10" s="32" t="s">
        <v>103</v>
      </c>
      <c r="C10" s="31" t="s">
        <v>121</v>
      </c>
      <c r="D10" s="31" t="s">
        <v>122</v>
      </c>
      <c r="E10" s="32" t="s">
        <v>123</v>
      </c>
      <c r="F10" s="31"/>
    </row>
    <row r="11" spans="1:6" ht="33">
      <c r="A11" s="28">
        <v>5</v>
      </c>
      <c r="B11" s="31" t="s">
        <v>107</v>
      </c>
      <c r="C11" s="31" t="s">
        <v>108</v>
      </c>
      <c r="D11" s="33">
        <v>39632</v>
      </c>
      <c r="E11" s="34" t="s">
        <v>109</v>
      </c>
      <c r="F11" s="31"/>
    </row>
    <row r="12" spans="1:6" ht="33">
      <c r="A12" s="28">
        <v>6</v>
      </c>
      <c r="B12" s="31" t="s">
        <v>107</v>
      </c>
      <c r="C12" s="31" t="s">
        <v>110</v>
      </c>
      <c r="D12" s="33" t="s">
        <v>111</v>
      </c>
      <c r="E12" s="34" t="s">
        <v>112</v>
      </c>
      <c r="F12" s="31"/>
    </row>
    <row r="13" spans="1:6" ht="33">
      <c r="A13" s="28">
        <v>7</v>
      </c>
      <c r="B13" s="31" t="s">
        <v>107</v>
      </c>
      <c r="C13" s="31" t="s">
        <v>427</v>
      </c>
      <c r="D13" s="33">
        <v>39881</v>
      </c>
      <c r="E13" s="34" t="s">
        <v>428</v>
      </c>
      <c r="F13" s="31"/>
    </row>
    <row r="14" spans="1:6" ht="33">
      <c r="A14" s="28">
        <v>8</v>
      </c>
      <c r="B14" s="31" t="s">
        <v>107</v>
      </c>
      <c r="C14" s="31" t="s">
        <v>116</v>
      </c>
      <c r="D14" s="33">
        <v>40066</v>
      </c>
      <c r="E14" s="32" t="s">
        <v>117</v>
      </c>
      <c r="F14" s="31"/>
    </row>
    <row r="15" spans="1:6" s="37" customFormat="1" ht="66">
      <c r="A15" s="28">
        <v>9</v>
      </c>
      <c r="B15" s="32" t="s">
        <v>107</v>
      </c>
      <c r="C15" s="31" t="s">
        <v>124</v>
      </c>
      <c r="D15" s="33">
        <v>40813</v>
      </c>
      <c r="E15" s="32" t="s">
        <v>125</v>
      </c>
      <c r="F15" s="31"/>
    </row>
    <row r="16" spans="1:6" ht="36.75" customHeight="1">
      <c r="A16" s="28" t="s">
        <v>126</v>
      </c>
      <c r="B16" s="101" t="s">
        <v>429</v>
      </c>
      <c r="C16" s="102"/>
      <c r="D16" s="102"/>
      <c r="E16" s="102"/>
      <c r="F16" s="103"/>
    </row>
    <row r="17" spans="1:7" s="41" customFormat="1" ht="33">
      <c r="A17" s="28">
        <v>1</v>
      </c>
      <c r="B17" s="31" t="s">
        <v>107</v>
      </c>
      <c r="C17" s="42" t="s">
        <v>127</v>
      </c>
      <c r="D17" s="39">
        <v>39173</v>
      </c>
      <c r="E17" s="40" t="s">
        <v>438</v>
      </c>
      <c r="F17" s="31" t="s">
        <v>128</v>
      </c>
      <c r="G17" s="49"/>
    </row>
    <row r="18" spans="1:7" s="41" customFormat="1" ht="33">
      <c r="A18" s="28">
        <v>2</v>
      </c>
      <c r="B18" s="38" t="s">
        <v>107</v>
      </c>
      <c r="C18" s="83" t="s">
        <v>129</v>
      </c>
      <c r="D18" s="39">
        <v>39173</v>
      </c>
      <c r="E18" s="40" t="s">
        <v>130</v>
      </c>
      <c r="F18" s="31" t="s">
        <v>128</v>
      </c>
      <c r="G18" s="49"/>
    </row>
    <row r="19" spans="1:7" s="41" customFormat="1" ht="33">
      <c r="A19" s="28">
        <v>3</v>
      </c>
      <c r="B19" s="38" t="s">
        <v>107</v>
      </c>
      <c r="C19" s="83" t="s">
        <v>131</v>
      </c>
      <c r="D19" s="39">
        <v>39173</v>
      </c>
      <c r="E19" s="40" t="s">
        <v>132</v>
      </c>
      <c r="F19" s="31" t="s">
        <v>128</v>
      </c>
      <c r="G19" s="49"/>
    </row>
    <row r="20" spans="1:7" s="41" customFormat="1" ht="33">
      <c r="A20" s="89">
        <v>4</v>
      </c>
      <c r="B20" s="90" t="s">
        <v>107</v>
      </c>
      <c r="C20" s="91" t="s">
        <v>133</v>
      </c>
      <c r="D20" s="92" t="s">
        <v>134</v>
      </c>
      <c r="E20" s="93" t="s">
        <v>135</v>
      </c>
      <c r="F20" s="90" t="s">
        <v>128</v>
      </c>
      <c r="G20" s="49"/>
    </row>
    <row r="21" spans="1:7" s="41" customFormat="1" ht="33">
      <c r="A21" s="28">
        <v>5</v>
      </c>
      <c r="B21" s="31" t="s">
        <v>107</v>
      </c>
      <c r="C21" s="42" t="s">
        <v>136</v>
      </c>
      <c r="D21" s="42" t="s">
        <v>137</v>
      </c>
      <c r="E21" s="40" t="s">
        <v>138</v>
      </c>
      <c r="F21" s="31"/>
      <c r="G21" s="49"/>
    </row>
    <row r="22" spans="1:7" s="41" customFormat="1" ht="49.5">
      <c r="A22" s="28">
        <v>6</v>
      </c>
      <c r="B22" s="31" t="s">
        <v>107</v>
      </c>
      <c r="C22" s="42" t="s">
        <v>139</v>
      </c>
      <c r="D22" s="39">
        <v>39176</v>
      </c>
      <c r="E22" s="40" t="s">
        <v>140</v>
      </c>
      <c r="F22" s="31" t="s">
        <v>128</v>
      </c>
      <c r="G22" s="49"/>
    </row>
    <row r="23" spans="1:6" s="41" customFormat="1" ht="33">
      <c r="A23" s="28">
        <v>7</v>
      </c>
      <c r="B23" s="31" t="s">
        <v>107</v>
      </c>
      <c r="C23" s="42" t="s">
        <v>141</v>
      </c>
      <c r="D23" s="42" t="s">
        <v>142</v>
      </c>
      <c r="E23" s="40" t="s">
        <v>143</v>
      </c>
      <c r="F23" s="43"/>
    </row>
    <row r="24" spans="1:6" ht="33">
      <c r="A24" s="28">
        <v>8</v>
      </c>
      <c r="B24" s="31" t="s">
        <v>107</v>
      </c>
      <c r="C24" s="42" t="s">
        <v>144</v>
      </c>
      <c r="D24" s="42" t="s">
        <v>145</v>
      </c>
      <c r="E24" s="40" t="s">
        <v>146</v>
      </c>
      <c r="F24" s="43"/>
    </row>
    <row r="25" spans="1:6" ht="33">
      <c r="A25" s="28">
        <v>9</v>
      </c>
      <c r="B25" s="31" t="s">
        <v>107</v>
      </c>
      <c r="C25" s="42" t="s">
        <v>147</v>
      </c>
      <c r="D25" s="42" t="s">
        <v>148</v>
      </c>
      <c r="E25" s="40" t="s">
        <v>149</v>
      </c>
      <c r="F25" s="43" t="s">
        <v>128</v>
      </c>
    </row>
    <row r="26" spans="1:6" ht="33">
      <c r="A26" s="28">
        <v>10</v>
      </c>
      <c r="B26" s="31" t="s">
        <v>107</v>
      </c>
      <c r="C26" s="42" t="s">
        <v>150</v>
      </c>
      <c r="D26" s="42" t="s">
        <v>148</v>
      </c>
      <c r="E26" s="40" t="s">
        <v>439</v>
      </c>
      <c r="F26" s="43" t="s">
        <v>128</v>
      </c>
    </row>
    <row r="27" spans="1:6" ht="33">
      <c r="A27" s="28">
        <v>11</v>
      </c>
      <c r="B27" s="31" t="s">
        <v>107</v>
      </c>
      <c r="C27" s="42" t="s">
        <v>151</v>
      </c>
      <c r="D27" s="42" t="s">
        <v>148</v>
      </c>
      <c r="E27" s="40" t="s">
        <v>152</v>
      </c>
      <c r="F27" s="43" t="s">
        <v>128</v>
      </c>
    </row>
    <row r="28" spans="1:6" ht="33">
      <c r="A28" s="28">
        <v>12</v>
      </c>
      <c r="B28" s="31" t="s">
        <v>107</v>
      </c>
      <c r="C28" s="42" t="s">
        <v>153</v>
      </c>
      <c r="D28" s="42" t="s">
        <v>154</v>
      </c>
      <c r="E28" s="40" t="s">
        <v>155</v>
      </c>
      <c r="F28" s="43"/>
    </row>
    <row r="29" spans="1:6" ht="33">
      <c r="A29" s="28">
        <v>13</v>
      </c>
      <c r="B29" s="31" t="s">
        <v>107</v>
      </c>
      <c r="C29" s="31" t="s">
        <v>156</v>
      </c>
      <c r="D29" s="33" t="s">
        <v>157</v>
      </c>
      <c r="E29" s="34" t="s">
        <v>158</v>
      </c>
      <c r="F29" s="43"/>
    </row>
    <row r="30" spans="1:6" ht="33">
      <c r="A30" s="28">
        <v>14</v>
      </c>
      <c r="B30" s="31" t="s">
        <v>107</v>
      </c>
      <c r="C30" s="31" t="s">
        <v>159</v>
      </c>
      <c r="D30" s="33" t="s">
        <v>160</v>
      </c>
      <c r="E30" s="34" t="s">
        <v>161</v>
      </c>
      <c r="F30" s="43"/>
    </row>
    <row r="31" spans="1:6" ht="33">
      <c r="A31" s="28">
        <v>15</v>
      </c>
      <c r="B31" s="31" t="s">
        <v>107</v>
      </c>
      <c r="C31" s="31" t="s">
        <v>162</v>
      </c>
      <c r="D31" s="33" t="s">
        <v>163</v>
      </c>
      <c r="E31" s="34" t="s">
        <v>164</v>
      </c>
      <c r="F31" s="31"/>
    </row>
    <row r="32" spans="1:6" ht="33">
      <c r="A32" s="28">
        <v>16</v>
      </c>
      <c r="B32" s="31" t="s">
        <v>107</v>
      </c>
      <c r="C32" s="31" t="s">
        <v>165</v>
      </c>
      <c r="D32" s="33" t="s">
        <v>163</v>
      </c>
      <c r="E32" s="34" t="s">
        <v>166</v>
      </c>
      <c r="F32" s="31" t="s">
        <v>128</v>
      </c>
    </row>
    <row r="33" spans="1:6" ht="33">
      <c r="A33" s="28">
        <v>17</v>
      </c>
      <c r="B33" s="31" t="s">
        <v>107</v>
      </c>
      <c r="C33" s="31" t="s">
        <v>167</v>
      </c>
      <c r="D33" s="33" t="s">
        <v>168</v>
      </c>
      <c r="E33" s="34" t="s">
        <v>169</v>
      </c>
      <c r="F33" s="31"/>
    </row>
    <row r="34" spans="1:6" ht="33">
      <c r="A34" s="28">
        <v>18</v>
      </c>
      <c r="B34" s="31" t="s">
        <v>107</v>
      </c>
      <c r="C34" s="31" t="s">
        <v>170</v>
      </c>
      <c r="D34" s="33" t="s">
        <v>171</v>
      </c>
      <c r="E34" s="34" t="s">
        <v>172</v>
      </c>
      <c r="F34" s="43" t="s">
        <v>128</v>
      </c>
    </row>
    <row r="35" spans="1:6" ht="33">
      <c r="A35" s="28">
        <v>19</v>
      </c>
      <c r="B35" s="31" t="s">
        <v>107</v>
      </c>
      <c r="C35" s="31" t="s">
        <v>173</v>
      </c>
      <c r="D35" s="33">
        <v>39573</v>
      </c>
      <c r="E35" s="34" t="s">
        <v>174</v>
      </c>
      <c r="F35" s="31"/>
    </row>
    <row r="36" spans="1:6" ht="33">
      <c r="A36" s="28">
        <v>20</v>
      </c>
      <c r="B36" s="31" t="s">
        <v>107</v>
      </c>
      <c r="C36" s="31" t="s">
        <v>175</v>
      </c>
      <c r="D36" s="33">
        <v>39573</v>
      </c>
      <c r="E36" s="34" t="s">
        <v>176</v>
      </c>
      <c r="F36" s="31"/>
    </row>
    <row r="37" spans="1:6" ht="33">
      <c r="A37" s="28">
        <v>21</v>
      </c>
      <c r="B37" s="31" t="s">
        <v>107</v>
      </c>
      <c r="C37" s="31" t="s">
        <v>177</v>
      </c>
      <c r="D37" s="33">
        <v>39604</v>
      </c>
      <c r="E37" s="34" t="s">
        <v>178</v>
      </c>
      <c r="F37" s="31"/>
    </row>
    <row r="38" spans="1:6" ht="33">
      <c r="A38" s="28">
        <v>22</v>
      </c>
      <c r="B38" s="31" t="s">
        <v>107</v>
      </c>
      <c r="C38" s="31" t="s">
        <v>179</v>
      </c>
      <c r="D38" s="33" t="s">
        <v>180</v>
      </c>
      <c r="E38" s="34" t="s">
        <v>440</v>
      </c>
      <c r="F38" s="31"/>
    </row>
    <row r="39" spans="1:6" s="41" customFormat="1" ht="33">
      <c r="A39" s="89">
        <v>23</v>
      </c>
      <c r="B39" s="90" t="s">
        <v>107</v>
      </c>
      <c r="C39" s="90" t="s">
        <v>181</v>
      </c>
      <c r="D39" s="96" t="s">
        <v>182</v>
      </c>
      <c r="E39" s="97" t="s">
        <v>135</v>
      </c>
      <c r="F39" s="90"/>
    </row>
    <row r="40" spans="1:6" ht="33">
      <c r="A40" s="28">
        <v>24</v>
      </c>
      <c r="B40" s="31" t="s">
        <v>107</v>
      </c>
      <c r="C40" s="31" t="s">
        <v>183</v>
      </c>
      <c r="D40" s="33" t="s">
        <v>184</v>
      </c>
      <c r="E40" s="34" t="s">
        <v>438</v>
      </c>
      <c r="F40" s="31"/>
    </row>
    <row r="41" spans="1:6" s="41" customFormat="1" ht="33">
      <c r="A41" s="89">
        <v>25</v>
      </c>
      <c r="B41" s="90" t="s">
        <v>185</v>
      </c>
      <c r="C41" s="90" t="s">
        <v>186</v>
      </c>
      <c r="D41" s="96" t="s">
        <v>187</v>
      </c>
      <c r="E41" s="97" t="s">
        <v>188</v>
      </c>
      <c r="F41" s="90"/>
    </row>
    <row r="42" spans="1:6" ht="49.5">
      <c r="A42" s="28">
        <v>26</v>
      </c>
      <c r="B42" s="31" t="s">
        <v>107</v>
      </c>
      <c r="C42" s="31" t="s">
        <v>189</v>
      </c>
      <c r="D42" s="33" t="s">
        <v>190</v>
      </c>
      <c r="E42" s="34" t="s">
        <v>140</v>
      </c>
      <c r="F42" s="43" t="s">
        <v>128</v>
      </c>
    </row>
    <row r="43" spans="1:6" ht="33">
      <c r="A43" s="28">
        <v>27</v>
      </c>
      <c r="B43" s="31" t="s">
        <v>107</v>
      </c>
      <c r="C43" s="31" t="s">
        <v>191</v>
      </c>
      <c r="D43" s="33" t="s">
        <v>192</v>
      </c>
      <c r="E43" s="34" t="s">
        <v>193</v>
      </c>
      <c r="F43" s="31"/>
    </row>
    <row r="44" spans="1:6" s="35" customFormat="1" ht="33">
      <c r="A44" s="28">
        <v>28</v>
      </c>
      <c r="B44" s="31" t="s">
        <v>107</v>
      </c>
      <c r="C44" s="31" t="s">
        <v>194</v>
      </c>
      <c r="D44" s="33" t="s">
        <v>195</v>
      </c>
      <c r="E44" s="34" t="s">
        <v>196</v>
      </c>
      <c r="F44" s="31"/>
    </row>
    <row r="45" spans="1:6" ht="33">
      <c r="A45" s="28">
        <v>29</v>
      </c>
      <c r="B45" s="31" t="s">
        <v>107</v>
      </c>
      <c r="C45" s="31" t="s">
        <v>197</v>
      </c>
      <c r="D45" s="33" t="s">
        <v>198</v>
      </c>
      <c r="E45" s="34" t="s">
        <v>199</v>
      </c>
      <c r="F45" s="31" t="s">
        <v>128</v>
      </c>
    </row>
    <row r="46" spans="1:6" ht="33">
      <c r="A46" s="28">
        <v>30</v>
      </c>
      <c r="B46" s="31" t="s">
        <v>107</v>
      </c>
      <c r="C46" s="31" t="s">
        <v>200</v>
      </c>
      <c r="D46" s="33" t="s">
        <v>198</v>
      </c>
      <c r="E46" s="34" t="s">
        <v>201</v>
      </c>
      <c r="F46" s="31"/>
    </row>
    <row r="47" spans="1:6" ht="33">
      <c r="A47" s="28">
        <v>31</v>
      </c>
      <c r="B47" s="31" t="s">
        <v>107</v>
      </c>
      <c r="C47" s="31" t="s">
        <v>202</v>
      </c>
      <c r="D47" s="33" t="s">
        <v>198</v>
      </c>
      <c r="E47" s="34" t="s">
        <v>203</v>
      </c>
      <c r="F47" s="31" t="s">
        <v>128</v>
      </c>
    </row>
    <row r="48" spans="1:6" ht="33">
      <c r="A48" s="28">
        <v>32</v>
      </c>
      <c r="B48" s="31" t="s">
        <v>107</v>
      </c>
      <c r="C48" s="31" t="s">
        <v>204</v>
      </c>
      <c r="D48" s="33" t="s">
        <v>198</v>
      </c>
      <c r="E48" s="34" t="s">
        <v>205</v>
      </c>
      <c r="F48" s="31" t="s">
        <v>128</v>
      </c>
    </row>
    <row r="49" spans="1:6" ht="49.5">
      <c r="A49" s="28">
        <v>33</v>
      </c>
      <c r="B49" s="32" t="s">
        <v>107</v>
      </c>
      <c r="C49" s="31" t="s">
        <v>206</v>
      </c>
      <c r="D49" s="31" t="s">
        <v>207</v>
      </c>
      <c r="E49" s="32" t="s">
        <v>208</v>
      </c>
      <c r="F49" s="31"/>
    </row>
    <row r="50" spans="1:6" ht="33">
      <c r="A50" s="28">
        <v>34</v>
      </c>
      <c r="B50" s="32" t="s">
        <v>209</v>
      </c>
      <c r="C50" s="31" t="s">
        <v>210</v>
      </c>
      <c r="D50" s="31" t="s">
        <v>119</v>
      </c>
      <c r="E50" s="32" t="s">
        <v>211</v>
      </c>
      <c r="F50" s="31"/>
    </row>
    <row r="51" spans="1:6" ht="33">
      <c r="A51" s="28">
        <v>35</v>
      </c>
      <c r="B51" s="32" t="s">
        <v>209</v>
      </c>
      <c r="C51" s="31" t="s">
        <v>212</v>
      </c>
      <c r="D51" s="31" t="s">
        <v>119</v>
      </c>
      <c r="E51" s="32" t="s">
        <v>213</v>
      </c>
      <c r="F51" s="31"/>
    </row>
    <row r="52" spans="1:6" ht="33">
      <c r="A52" s="28">
        <v>36</v>
      </c>
      <c r="B52" s="32" t="s">
        <v>209</v>
      </c>
      <c r="C52" s="31" t="s">
        <v>214</v>
      </c>
      <c r="D52" s="44" t="s">
        <v>215</v>
      </c>
      <c r="E52" s="32" t="s">
        <v>216</v>
      </c>
      <c r="F52" s="31"/>
    </row>
    <row r="53" spans="1:6" ht="33">
      <c r="A53" s="28">
        <v>37</v>
      </c>
      <c r="B53" s="32" t="s">
        <v>209</v>
      </c>
      <c r="C53" s="31" t="s">
        <v>217</v>
      </c>
      <c r="D53" s="44" t="s">
        <v>218</v>
      </c>
      <c r="E53" s="32" t="s">
        <v>219</v>
      </c>
      <c r="F53" s="31"/>
    </row>
    <row r="54" spans="1:6" ht="49.5">
      <c r="A54" s="28">
        <v>38</v>
      </c>
      <c r="B54" s="32" t="s">
        <v>209</v>
      </c>
      <c r="C54" s="31" t="s">
        <v>220</v>
      </c>
      <c r="D54" s="44" t="s">
        <v>221</v>
      </c>
      <c r="E54" s="32" t="s">
        <v>222</v>
      </c>
      <c r="F54" s="31"/>
    </row>
    <row r="55" spans="1:6" s="41" customFormat="1" ht="33">
      <c r="A55" s="89">
        <v>39</v>
      </c>
      <c r="B55" s="94" t="s">
        <v>209</v>
      </c>
      <c r="C55" s="90" t="s">
        <v>223</v>
      </c>
      <c r="D55" s="95" t="s">
        <v>224</v>
      </c>
      <c r="E55" s="94" t="s">
        <v>225</v>
      </c>
      <c r="F55" s="90"/>
    </row>
    <row r="56" spans="1:6" ht="33">
      <c r="A56" s="28">
        <v>40</v>
      </c>
      <c r="B56" s="32" t="s">
        <v>209</v>
      </c>
      <c r="C56" s="31" t="s">
        <v>226</v>
      </c>
      <c r="D56" s="44" t="s">
        <v>227</v>
      </c>
      <c r="E56" s="32" t="s">
        <v>228</v>
      </c>
      <c r="F56" s="31"/>
    </row>
    <row r="57" spans="1:6" ht="49.5">
      <c r="A57" s="28">
        <v>41</v>
      </c>
      <c r="B57" s="32" t="s">
        <v>209</v>
      </c>
      <c r="C57" s="31" t="s">
        <v>236</v>
      </c>
      <c r="D57" s="44" t="s">
        <v>237</v>
      </c>
      <c r="E57" s="32" t="s">
        <v>238</v>
      </c>
      <c r="F57" s="31"/>
    </row>
    <row r="58" spans="1:6" ht="33">
      <c r="A58" s="28">
        <v>42</v>
      </c>
      <c r="B58" s="32" t="s">
        <v>209</v>
      </c>
      <c r="C58" s="31" t="s">
        <v>242</v>
      </c>
      <c r="D58" s="44" t="s">
        <v>243</v>
      </c>
      <c r="E58" s="32" t="s">
        <v>199</v>
      </c>
      <c r="F58" s="31"/>
    </row>
    <row r="59" spans="1:6" ht="54.75" customHeight="1">
      <c r="A59" s="28">
        <v>43</v>
      </c>
      <c r="B59" s="32" t="s">
        <v>209</v>
      </c>
      <c r="C59" s="31" t="s">
        <v>244</v>
      </c>
      <c r="D59" s="44" t="s">
        <v>245</v>
      </c>
      <c r="E59" s="32" t="s">
        <v>246</v>
      </c>
      <c r="F59" s="31"/>
    </row>
    <row r="60" spans="1:6" ht="33">
      <c r="A60" s="28">
        <v>44</v>
      </c>
      <c r="B60" s="32" t="s">
        <v>209</v>
      </c>
      <c r="C60" s="31" t="s">
        <v>247</v>
      </c>
      <c r="D60" s="44" t="s">
        <v>248</v>
      </c>
      <c r="E60" s="32" t="s">
        <v>249</v>
      </c>
      <c r="F60" s="31"/>
    </row>
    <row r="61" spans="1:6" ht="49.5">
      <c r="A61" s="28">
        <v>45</v>
      </c>
      <c r="B61" s="32" t="s">
        <v>209</v>
      </c>
      <c r="C61" s="31" t="s">
        <v>250</v>
      </c>
      <c r="D61" s="44" t="s">
        <v>248</v>
      </c>
      <c r="E61" s="32" t="s">
        <v>251</v>
      </c>
      <c r="F61" s="31"/>
    </row>
    <row r="62" spans="1:6" ht="33">
      <c r="A62" s="28">
        <v>46</v>
      </c>
      <c r="B62" s="32" t="s">
        <v>209</v>
      </c>
      <c r="C62" s="31" t="s">
        <v>252</v>
      </c>
      <c r="D62" s="44" t="s">
        <v>253</v>
      </c>
      <c r="E62" s="32" t="s">
        <v>254</v>
      </c>
      <c r="F62" s="31"/>
    </row>
    <row r="63" spans="1:6" s="41" customFormat="1" ht="49.5">
      <c r="A63" s="89">
        <v>47</v>
      </c>
      <c r="B63" s="94" t="s">
        <v>209</v>
      </c>
      <c r="C63" s="90" t="s">
        <v>255</v>
      </c>
      <c r="D63" s="95" t="s">
        <v>256</v>
      </c>
      <c r="E63" s="94" t="s">
        <v>257</v>
      </c>
      <c r="F63" s="90"/>
    </row>
    <row r="64" spans="1:6" ht="49.5">
      <c r="A64" s="28">
        <v>48</v>
      </c>
      <c r="B64" s="32" t="s">
        <v>209</v>
      </c>
      <c r="C64" s="31" t="s">
        <v>258</v>
      </c>
      <c r="D64" s="44" t="s">
        <v>259</v>
      </c>
      <c r="E64" s="32" t="s">
        <v>260</v>
      </c>
      <c r="F64" s="31"/>
    </row>
    <row r="65" spans="1:6" ht="33">
      <c r="A65" s="28">
        <v>49</v>
      </c>
      <c r="B65" s="32" t="s">
        <v>209</v>
      </c>
      <c r="C65" s="31" t="s">
        <v>261</v>
      </c>
      <c r="D65" s="44" t="s">
        <v>262</v>
      </c>
      <c r="E65" s="32" t="s">
        <v>263</v>
      </c>
      <c r="F65" s="31"/>
    </row>
    <row r="66" spans="1:6" ht="66">
      <c r="A66" s="28">
        <v>50</v>
      </c>
      <c r="B66" s="32" t="s">
        <v>209</v>
      </c>
      <c r="C66" s="31" t="s">
        <v>264</v>
      </c>
      <c r="D66" s="44" t="s">
        <v>265</v>
      </c>
      <c r="E66" s="32" t="s">
        <v>266</v>
      </c>
      <c r="F66" s="31"/>
    </row>
    <row r="67" spans="1:6" ht="30" customHeight="1">
      <c r="A67" s="45" t="s">
        <v>430</v>
      </c>
      <c r="B67" s="98" t="s">
        <v>431</v>
      </c>
      <c r="C67" s="99"/>
      <c r="D67" s="99"/>
      <c r="E67" s="99"/>
      <c r="F67" s="100"/>
    </row>
    <row r="68" spans="1:6" ht="33">
      <c r="A68" s="28">
        <v>51</v>
      </c>
      <c r="B68" s="31" t="s">
        <v>107</v>
      </c>
      <c r="C68" s="31" t="s">
        <v>267</v>
      </c>
      <c r="D68" s="31" t="s">
        <v>154</v>
      </c>
      <c r="E68" s="46" t="s">
        <v>268</v>
      </c>
      <c r="F68" s="31" t="s">
        <v>269</v>
      </c>
    </row>
    <row r="69" spans="1:6" ht="33">
      <c r="A69" s="28">
        <v>52</v>
      </c>
      <c r="B69" s="31" t="s">
        <v>107</v>
      </c>
      <c r="C69" s="31" t="s">
        <v>270</v>
      </c>
      <c r="D69" s="33" t="s">
        <v>271</v>
      </c>
      <c r="E69" s="34" t="s">
        <v>272</v>
      </c>
      <c r="F69" s="31" t="s">
        <v>269</v>
      </c>
    </row>
    <row r="70" spans="1:6" ht="33">
      <c r="A70" s="28">
        <v>53</v>
      </c>
      <c r="B70" s="31" t="s">
        <v>107</v>
      </c>
      <c r="C70" s="31" t="s">
        <v>273</v>
      </c>
      <c r="D70" s="33" t="s">
        <v>271</v>
      </c>
      <c r="E70" s="34" t="s">
        <v>274</v>
      </c>
      <c r="F70" s="31" t="s">
        <v>269</v>
      </c>
    </row>
    <row r="71" spans="1:6" ht="33">
      <c r="A71" s="28">
        <v>54</v>
      </c>
      <c r="B71" s="31" t="s">
        <v>107</v>
      </c>
      <c r="C71" s="31" t="s">
        <v>275</v>
      </c>
      <c r="D71" s="33" t="s">
        <v>271</v>
      </c>
      <c r="E71" s="34" t="s">
        <v>276</v>
      </c>
      <c r="F71" s="31" t="s">
        <v>269</v>
      </c>
    </row>
    <row r="72" spans="1:6" ht="33">
      <c r="A72" s="28">
        <v>55</v>
      </c>
      <c r="B72" s="31" t="s">
        <v>209</v>
      </c>
      <c r="C72" s="31" t="s">
        <v>277</v>
      </c>
      <c r="D72" s="33">
        <v>40065</v>
      </c>
      <c r="E72" s="34" t="s">
        <v>278</v>
      </c>
      <c r="F72" s="31" t="s">
        <v>269</v>
      </c>
    </row>
    <row r="73" spans="1:6" ht="49.5">
      <c r="A73" s="28">
        <v>56</v>
      </c>
      <c r="B73" s="31" t="s">
        <v>107</v>
      </c>
      <c r="C73" s="31" t="s">
        <v>279</v>
      </c>
      <c r="D73" s="33" t="s">
        <v>154</v>
      </c>
      <c r="E73" s="34" t="s">
        <v>280</v>
      </c>
      <c r="F73" s="31" t="s">
        <v>281</v>
      </c>
    </row>
    <row r="74" spans="1:6" ht="49.5">
      <c r="A74" s="28">
        <v>57</v>
      </c>
      <c r="B74" s="31" t="s">
        <v>107</v>
      </c>
      <c r="C74" s="31" t="s">
        <v>282</v>
      </c>
      <c r="D74" s="33" t="s">
        <v>154</v>
      </c>
      <c r="E74" s="34" t="s">
        <v>283</v>
      </c>
      <c r="F74" s="31" t="s">
        <v>281</v>
      </c>
    </row>
    <row r="75" spans="1:6" ht="49.5">
      <c r="A75" s="28">
        <v>58</v>
      </c>
      <c r="B75" s="31" t="s">
        <v>107</v>
      </c>
      <c r="C75" s="31" t="s">
        <v>284</v>
      </c>
      <c r="D75" s="33" t="s">
        <v>154</v>
      </c>
      <c r="E75" s="40" t="s">
        <v>285</v>
      </c>
      <c r="F75" s="43" t="s">
        <v>281</v>
      </c>
    </row>
    <row r="76" spans="1:6" ht="49.5">
      <c r="A76" s="28">
        <v>59</v>
      </c>
      <c r="B76" s="31" t="s">
        <v>107</v>
      </c>
      <c r="C76" s="31" t="s">
        <v>286</v>
      </c>
      <c r="D76" s="47" t="s">
        <v>154</v>
      </c>
      <c r="E76" s="48" t="s">
        <v>287</v>
      </c>
      <c r="F76" s="43" t="s">
        <v>281</v>
      </c>
    </row>
    <row r="77" spans="1:6" ht="49.5">
      <c r="A77" s="28">
        <v>60</v>
      </c>
      <c r="B77" s="31" t="s">
        <v>107</v>
      </c>
      <c r="C77" s="31" t="s">
        <v>288</v>
      </c>
      <c r="D77" s="33" t="s">
        <v>154</v>
      </c>
      <c r="E77" s="40" t="s">
        <v>289</v>
      </c>
      <c r="F77" s="43" t="s">
        <v>281</v>
      </c>
    </row>
    <row r="78" spans="1:6" ht="49.5">
      <c r="A78" s="28">
        <v>61</v>
      </c>
      <c r="B78" s="31" t="s">
        <v>107</v>
      </c>
      <c r="C78" s="31" t="s">
        <v>290</v>
      </c>
      <c r="D78" s="33" t="s">
        <v>154</v>
      </c>
      <c r="E78" s="40" t="s">
        <v>291</v>
      </c>
      <c r="F78" s="31" t="s">
        <v>281</v>
      </c>
    </row>
    <row r="79" spans="1:6" ht="33">
      <c r="A79" s="28">
        <v>62</v>
      </c>
      <c r="B79" s="31" t="s">
        <v>107</v>
      </c>
      <c r="C79" s="31" t="s">
        <v>292</v>
      </c>
      <c r="D79" s="33" t="s">
        <v>168</v>
      </c>
      <c r="E79" s="34" t="s">
        <v>293</v>
      </c>
      <c r="F79" s="31" t="s">
        <v>281</v>
      </c>
    </row>
    <row r="80" spans="1:6" ht="49.5">
      <c r="A80" s="28">
        <v>63</v>
      </c>
      <c r="B80" s="31" t="s">
        <v>107</v>
      </c>
      <c r="C80" s="31" t="s">
        <v>294</v>
      </c>
      <c r="D80" s="33" t="s">
        <v>168</v>
      </c>
      <c r="E80" s="34" t="s">
        <v>295</v>
      </c>
      <c r="F80" s="31" t="s">
        <v>281</v>
      </c>
    </row>
    <row r="81" spans="1:6" ht="49.5">
      <c r="A81" s="28">
        <v>64</v>
      </c>
      <c r="B81" s="31" t="s">
        <v>107</v>
      </c>
      <c r="C81" s="31" t="s">
        <v>296</v>
      </c>
      <c r="D81" s="33" t="s">
        <v>168</v>
      </c>
      <c r="E81" s="34" t="s">
        <v>297</v>
      </c>
      <c r="F81" s="31" t="s">
        <v>281</v>
      </c>
    </row>
    <row r="82" spans="1:6" ht="33">
      <c r="A82" s="28">
        <v>65</v>
      </c>
      <c r="B82" s="31" t="s">
        <v>107</v>
      </c>
      <c r="C82" s="31" t="s">
        <v>298</v>
      </c>
      <c r="D82" s="33" t="s">
        <v>168</v>
      </c>
      <c r="E82" s="34" t="s">
        <v>299</v>
      </c>
      <c r="F82" s="31" t="s">
        <v>281</v>
      </c>
    </row>
    <row r="83" spans="1:6" ht="49.5">
      <c r="A83" s="28">
        <v>66</v>
      </c>
      <c r="B83" s="31" t="s">
        <v>107</v>
      </c>
      <c r="C83" s="31" t="s">
        <v>300</v>
      </c>
      <c r="D83" s="33" t="s">
        <v>168</v>
      </c>
      <c r="E83" s="34" t="s">
        <v>301</v>
      </c>
      <c r="F83" s="31" t="s">
        <v>281</v>
      </c>
    </row>
    <row r="84" spans="1:6" ht="49.5">
      <c r="A84" s="28">
        <v>67</v>
      </c>
      <c r="B84" s="31" t="s">
        <v>107</v>
      </c>
      <c r="C84" s="31" t="s">
        <v>302</v>
      </c>
      <c r="D84" s="33" t="s">
        <v>303</v>
      </c>
      <c r="E84" s="34" t="s">
        <v>304</v>
      </c>
      <c r="F84" s="31" t="s">
        <v>281</v>
      </c>
    </row>
    <row r="85" spans="1:6" ht="49.5">
      <c r="A85" s="28">
        <v>68</v>
      </c>
      <c r="B85" s="31" t="s">
        <v>107</v>
      </c>
      <c r="C85" s="31" t="s">
        <v>305</v>
      </c>
      <c r="D85" s="33" t="s">
        <v>303</v>
      </c>
      <c r="E85" s="34" t="s">
        <v>306</v>
      </c>
      <c r="F85" s="31" t="s">
        <v>281</v>
      </c>
    </row>
    <row r="86" spans="1:6" ht="49.5">
      <c r="A86" s="28">
        <v>69</v>
      </c>
      <c r="B86" s="31" t="s">
        <v>107</v>
      </c>
      <c r="C86" s="31" t="s">
        <v>307</v>
      </c>
      <c r="D86" s="33" t="s">
        <v>303</v>
      </c>
      <c r="E86" s="34" t="s">
        <v>308</v>
      </c>
      <c r="F86" s="31" t="s">
        <v>281</v>
      </c>
    </row>
    <row r="87" spans="1:6" ht="49.5">
      <c r="A87" s="28">
        <v>70</v>
      </c>
      <c r="B87" s="31" t="s">
        <v>107</v>
      </c>
      <c r="C87" s="31" t="s">
        <v>309</v>
      </c>
      <c r="D87" s="33" t="s">
        <v>303</v>
      </c>
      <c r="E87" s="34" t="s">
        <v>310</v>
      </c>
      <c r="F87" s="31" t="s">
        <v>281</v>
      </c>
    </row>
    <row r="88" spans="1:6" ht="49.5">
      <c r="A88" s="28">
        <v>71</v>
      </c>
      <c r="B88" s="31" t="s">
        <v>107</v>
      </c>
      <c r="C88" s="31" t="s">
        <v>311</v>
      </c>
      <c r="D88" s="33" t="s">
        <v>303</v>
      </c>
      <c r="E88" s="34" t="s">
        <v>312</v>
      </c>
      <c r="F88" s="31" t="s">
        <v>281</v>
      </c>
    </row>
    <row r="89" spans="1:6" ht="33">
      <c r="A89" s="28">
        <v>72</v>
      </c>
      <c r="B89" s="31" t="s">
        <v>107</v>
      </c>
      <c r="C89" s="31" t="s">
        <v>313</v>
      </c>
      <c r="D89" s="33" t="s">
        <v>303</v>
      </c>
      <c r="E89" s="34" t="s">
        <v>314</v>
      </c>
      <c r="F89" s="31" t="s">
        <v>281</v>
      </c>
    </row>
    <row r="90" spans="1:6" ht="49.5">
      <c r="A90" s="28">
        <v>73</v>
      </c>
      <c r="B90" s="31" t="s">
        <v>107</v>
      </c>
      <c r="C90" s="31" t="s">
        <v>315</v>
      </c>
      <c r="D90" s="33" t="s">
        <v>316</v>
      </c>
      <c r="E90" s="34" t="s">
        <v>317</v>
      </c>
      <c r="F90" s="31" t="s">
        <v>281</v>
      </c>
    </row>
    <row r="91" spans="1:6" ht="33">
      <c r="A91" s="28">
        <v>74</v>
      </c>
      <c r="B91" s="31" t="s">
        <v>107</v>
      </c>
      <c r="C91" s="31" t="s">
        <v>318</v>
      </c>
      <c r="D91" s="33" t="s">
        <v>319</v>
      </c>
      <c r="E91" s="34" t="s">
        <v>320</v>
      </c>
      <c r="F91" s="31" t="s">
        <v>281</v>
      </c>
    </row>
    <row r="92" spans="1:6" ht="33">
      <c r="A92" s="28">
        <v>75</v>
      </c>
      <c r="B92" s="31" t="s">
        <v>107</v>
      </c>
      <c r="C92" s="31" t="s">
        <v>321</v>
      </c>
      <c r="D92" s="33" t="s">
        <v>322</v>
      </c>
      <c r="E92" s="34" t="s">
        <v>323</v>
      </c>
      <c r="F92" s="31" t="s">
        <v>281</v>
      </c>
    </row>
    <row r="93" spans="1:6" ht="49.5">
      <c r="A93" s="28">
        <v>76</v>
      </c>
      <c r="B93" s="31" t="s">
        <v>107</v>
      </c>
      <c r="C93" s="31" t="s">
        <v>324</v>
      </c>
      <c r="D93" s="33"/>
      <c r="E93" s="34" t="s">
        <v>325</v>
      </c>
      <c r="F93" s="31" t="s">
        <v>281</v>
      </c>
    </row>
    <row r="94" spans="1:6" ht="49.5">
      <c r="A94" s="28">
        <v>77</v>
      </c>
      <c r="B94" s="31" t="s">
        <v>107</v>
      </c>
      <c r="C94" s="31" t="s">
        <v>326</v>
      </c>
      <c r="D94" s="33">
        <v>39542</v>
      </c>
      <c r="E94" s="34" t="s">
        <v>327</v>
      </c>
      <c r="F94" s="31" t="s">
        <v>281</v>
      </c>
    </row>
    <row r="95" spans="1:6" ht="49.5">
      <c r="A95" s="28">
        <v>78</v>
      </c>
      <c r="B95" s="31" t="s">
        <v>107</v>
      </c>
      <c r="C95" s="31" t="s">
        <v>328</v>
      </c>
      <c r="D95" s="33">
        <v>39542</v>
      </c>
      <c r="E95" s="34" t="s">
        <v>329</v>
      </c>
      <c r="F95" s="31" t="s">
        <v>281</v>
      </c>
    </row>
    <row r="96" spans="1:6" ht="49.5">
      <c r="A96" s="28">
        <v>79</v>
      </c>
      <c r="B96" s="31" t="s">
        <v>107</v>
      </c>
      <c r="C96" s="31" t="s">
        <v>330</v>
      </c>
      <c r="D96" s="33">
        <v>39542</v>
      </c>
      <c r="E96" s="34" t="s">
        <v>331</v>
      </c>
      <c r="F96" s="31" t="s">
        <v>281</v>
      </c>
    </row>
    <row r="97" spans="1:6" ht="33">
      <c r="A97" s="28">
        <v>80</v>
      </c>
      <c r="B97" s="31" t="s">
        <v>107</v>
      </c>
      <c r="C97" s="31" t="s">
        <v>332</v>
      </c>
      <c r="D97" s="33">
        <v>39542</v>
      </c>
      <c r="E97" s="34" t="s">
        <v>333</v>
      </c>
      <c r="F97" s="31" t="s">
        <v>281</v>
      </c>
    </row>
    <row r="98" spans="1:6" ht="33">
      <c r="A98" s="28">
        <v>81</v>
      </c>
      <c r="B98" s="31" t="s">
        <v>107</v>
      </c>
      <c r="C98" s="31" t="s">
        <v>334</v>
      </c>
      <c r="D98" s="33">
        <v>39542</v>
      </c>
      <c r="E98" s="34" t="s">
        <v>335</v>
      </c>
      <c r="F98" s="31" t="s">
        <v>281</v>
      </c>
    </row>
    <row r="99" spans="1:6" ht="33">
      <c r="A99" s="28">
        <v>82</v>
      </c>
      <c r="B99" s="31" t="s">
        <v>107</v>
      </c>
      <c r="C99" s="31" t="s">
        <v>336</v>
      </c>
      <c r="D99" s="33" t="s">
        <v>337</v>
      </c>
      <c r="E99" s="34" t="s">
        <v>338</v>
      </c>
      <c r="F99" s="31" t="s">
        <v>281</v>
      </c>
    </row>
    <row r="100" spans="1:6" ht="33">
      <c r="A100" s="28">
        <v>83</v>
      </c>
      <c r="B100" s="31" t="s">
        <v>107</v>
      </c>
      <c r="C100" s="31" t="s">
        <v>339</v>
      </c>
      <c r="D100" s="33">
        <v>39725</v>
      </c>
      <c r="E100" s="34" t="s">
        <v>340</v>
      </c>
      <c r="F100" s="31" t="s">
        <v>281</v>
      </c>
    </row>
    <row r="101" spans="1:6" ht="49.5">
      <c r="A101" s="28">
        <v>84</v>
      </c>
      <c r="B101" s="31" t="s">
        <v>107</v>
      </c>
      <c r="C101" s="31" t="s">
        <v>341</v>
      </c>
      <c r="D101" s="33">
        <v>39725</v>
      </c>
      <c r="E101" s="34" t="s">
        <v>342</v>
      </c>
      <c r="F101" s="31" t="s">
        <v>281</v>
      </c>
    </row>
    <row r="102" spans="1:7" ht="33">
      <c r="A102" s="28">
        <v>85</v>
      </c>
      <c r="B102" s="31" t="s">
        <v>107</v>
      </c>
      <c r="C102" s="31" t="s">
        <v>343</v>
      </c>
      <c r="D102" s="33">
        <v>39725</v>
      </c>
      <c r="E102" s="34" t="s">
        <v>344</v>
      </c>
      <c r="F102" s="31" t="s">
        <v>281</v>
      </c>
      <c r="G102" s="50"/>
    </row>
    <row r="103" spans="1:6" ht="49.5">
      <c r="A103" s="28">
        <v>86</v>
      </c>
      <c r="B103" s="31" t="s">
        <v>107</v>
      </c>
      <c r="C103" s="31" t="s">
        <v>346</v>
      </c>
      <c r="D103" s="33">
        <v>39725</v>
      </c>
      <c r="E103" s="34" t="s">
        <v>347</v>
      </c>
      <c r="F103" s="31" t="s">
        <v>281</v>
      </c>
    </row>
    <row r="104" spans="1:6" ht="49.5">
      <c r="A104" s="28">
        <v>87</v>
      </c>
      <c r="B104" s="31" t="s">
        <v>107</v>
      </c>
      <c r="C104" s="31" t="s">
        <v>348</v>
      </c>
      <c r="D104" s="33">
        <v>39725</v>
      </c>
      <c r="E104" s="34" t="s">
        <v>349</v>
      </c>
      <c r="F104" s="31" t="s">
        <v>281</v>
      </c>
    </row>
    <row r="105" spans="1:6" ht="49.5">
      <c r="A105" s="28">
        <v>88</v>
      </c>
      <c r="B105" s="31" t="s">
        <v>107</v>
      </c>
      <c r="C105" s="31" t="s">
        <v>350</v>
      </c>
      <c r="D105" s="33">
        <v>39725</v>
      </c>
      <c r="E105" s="34" t="s">
        <v>351</v>
      </c>
      <c r="F105" s="31" t="s">
        <v>281</v>
      </c>
    </row>
    <row r="106" spans="1:6" ht="49.5">
      <c r="A106" s="28">
        <v>89</v>
      </c>
      <c r="B106" s="31" t="s">
        <v>107</v>
      </c>
      <c r="C106" s="31" t="s">
        <v>352</v>
      </c>
      <c r="D106" s="33" t="s">
        <v>353</v>
      </c>
      <c r="E106" s="34" t="s">
        <v>354</v>
      </c>
      <c r="F106" s="31" t="s">
        <v>281</v>
      </c>
    </row>
    <row r="107" spans="1:6" ht="33">
      <c r="A107" s="28">
        <v>90</v>
      </c>
      <c r="B107" s="31" t="s">
        <v>107</v>
      </c>
      <c r="C107" s="31" t="s">
        <v>355</v>
      </c>
      <c r="D107" s="33" t="s">
        <v>353</v>
      </c>
      <c r="E107" s="34" t="s">
        <v>356</v>
      </c>
      <c r="F107" s="31" t="s">
        <v>281</v>
      </c>
    </row>
    <row r="108" spans="1:6" ht="33">
      <c r="A108" s="28">
        <v>91</v>
      </c>
      <c r="B108" s="31" t="s">
        <v>107</v>
      </c>
      <c r="C108" s="31" t="s">
        <v>357</v>
      </c>
      <c r="D108" s="33" t="s">
        <v>353</v>
      </c>
      <c r="E108" s="34" t="s">
        <v>358</v>
      </c>
      <c r="F108" s="31" t="s">
        <v>281</v>
      </c>
    </row>
    <row r="109" spans="1:6" ht="33">
      <c r="A109" s="28">
        <v>92</v>
      </c>
      <c r="B109" s="31" t="s">
        <v>107</v>
      </c>
      <c r="C109" s="31" t="s">
        <v>359</v>
      </c>
      <c r="D109" s="33" t="s">
        <v>353</v>
      </c>
      <c r="E109" s="34" t="s">
        <v>360</v>
      </c>
      <c r="F109" s="31" t="s">
        <v>281</v>
      </c>
    </row>
    <row r="110" spans="1:6" ht="49.5">
      <c r="A110" s="28">
        <v>93</v>
      </c>
      <c r="B110" s="31" t="s">
        <v>107</v>
      </c>
      <c r="C110" s="31" t="s">
        <v>361</v>
      </c>
      <c r="D110" s="33" t="s">
        <v>353</v>
      </c>
      <c r="E110" s="34" t="s">
        <v>362</v>
      </c>
      <c r="F110" s="31" t="s">
        <v>281</v>
      </c>
    </row>
    <row r="111" spans="1:6" ht="49.5">
      <c r="A111" s="28">
        <v>94</v>
      </c>
      <c r="B111" s="31" t="s">
        <v>107</v>
      </c>
      <c r="C111" s="31" t="s">
        <v>363</v>
      </c>
      <c r="D111" s="33" t="s">
        <v>353</v>
      </c>
      <c r="E111" s="34" t="s">
        <v>364</v>
      </c>
      <c r="F111" s="31" t="s">
        <v>281</v>
      </c>
    </row>
    <row r="112" spans="1:6" ht="33">
      <c r="A112" s="28">
        <v>95</v>
      </c>
      <c r="B112" s="31" t="s">
        <v>107</v>
      </c>
      <c r="C112" s="31" t="s">
        <v>365</v>
      </c>
      <c r="D112" s="33" t="s">
        <v>353</v>
      </c>
      <c r="E112" s="34" t="s">
        <v>366</v>
      </c>
      <c r="F112" s="31" t="s">
        <v>281</v>
      </c>
    </row>
    <row r="113" spans="1:6" ht="49.5">
      <c r="A113" s="28">
        <v>96</v>
      </c>
      <c r="B113" s="31" t="s">
        <v>107</v>
      </c>
      <c r="C113" s="31" t="s">
        <v>367</v>
      </c>
      <c r="D113" s="33">
        <v>39483</v>
      </c>
      <c r="E113" s="34" t="s">
        <v>368</v>
      </c>
      <c r="F113" s="31" t="s">
        <v>281</v>
      </c>
    </row>
    <row r="114" spans="1:6" ht="49.5">
      <c r="A114" s="28">
        <v>97</v>
      </c>
      <c r="B114" s="31" t="s">
        <v>107</v>
      </c>
      <c r="C114" s="31" t="s">
        <v>369</v>
      </c>
      <c r="D114" s="33">
        <v>39483</v>
      </c>
      <c r="E114" s="34" t="s">
        <v>370</v>
      </c>
      <c r="F114" s="31" t="s">
        <v>281</v>
      </c>
    </row>
    <row r="115" spans="1:6" ht="33">
      <c r="A115" s="28">
        <v>98</v>
      </c>
      <c r="B115" s="31" t="s">
        <v>107</v>
      </c>
      <c r="C115" s="31" t="s">
        <v>371</v>
      </c>
      <c r="D115" s="33">
        <v>39483</v>
      </c>
      <c r="E115" s="34" t="s">
        <v>372</v>
      </c>
      <c r="F115" s="31" t="s">
        <v>281</v>
      </c>
    </row>
    <row r="116" spans="1:6" ht="49.5">
      <c r="A116" s="28">
        <v>99</v>
      </c>
      <c r="B116" s="31" t="s">
        <v>107</v>
      </c>
      <c r="C116" s="31" t="s">
        <v>373</v>
      </c>
      <c r="D116" s="33">
        <v>39483</v>
      </c>
      <c r="E116" s="34" t="s">
        <v>374</v>
      </c>
      <c r="F116" s="31" t="s">
        <v>281</v>
      </c>
    </row>
    <row r="117" spans="1:6" ht="49.5">
      <c r="A117" s="28">
        <v>100</v>
      </c>
      <c r="B117" s="31" t="s">
        <v>107</v>
      </c>
      <c r="C117" s="31" t="s">
        <v>375</v>
      </c>
      <c r="D117" s="33">
        <v>39483</v>
      </c>
      <c r="E117" s="34" t="s">
        <v>376</v>
      </c>
      <c r="F117" s="31" t="s">
        <v>281</v>
      </c>
    </row>
    <row r="118" spans="1:6" ht="49.5">
      <c r="A118" s="28">
        <v>101</v>
      </c>
      <c r="B118" s="31" t="s">
        <v>107</v>
      </c>
      <c r="C118" s="31" t="s">
        <v>377</v>
      </c>
      <c r="D118" s="33">
        <v>39483</v>
      </c>
      <c r="E118" s="34" t="s">
        <v>378</v>
      </c>
      <c r="F118" s="31" t="s">
        <v>281</v>
      </c>
    </row>
    <row r="119" spans="1:6" ht="33">
      <c r="A119" s="28">
        <v>102</v>
      </c>
      <c r="B119" s="31" t="s">
        <v>107</v>
      </c>
      <c r="C119" s="31" t="s">
        <v>379</v>
      </c>
      <c r="D119" s="33" t="s">
        <v>380</v>
      </c>
      <c r="E119" s="34" t="s">
        <v>381</v>
      </c>
      <c r="F119" s="31" t="s">
        <v>281</v>
      </c>
    </row>
    <row r="120" spans="1:6" ht="33">
      <c r="A120" s="28">
        <v>103</v>
      </c>
      <c r="B120" s="31" t="s">
        <v>107</v>
      </c>
      <c r="C120" s="31" t="s">
        <v>382</v>
      </c>
      <c r="D120" s="33" t="s">
        <v>380</v>
      </c>
      <c r="E120" s="34" t="s">
        <v>383</v>
      </c>
      <c r="F120" s="31" t="s">
        <v>281</v>
      </c>
    </row>
    <row r="121" spans="1:6" ht="49.5">
      <c r="A121" s="28">
        <v>104</v>
      </c>
      <c r="B121" s="31" t="s">
        <v>209</v>
      </c>
      <c r="C121" s="31" t="s">
        <v>384</v>
      </c>
      <c r="D121" s="33" t="s">
        <v>385</v>
      </c>
      <c r="E121" s="32" t="s">
        <v>441</v>
      </c>
      <c r="F121" s="31" t="s">
        <v>281</v>
      </c>
    </row>
    <row r="122" spans="1:6" ht="49.5">
      <c r="A122" s="28">
        <v>105</v>
      </c>
      <c r="B122" s="31" t="s">
        <v>209</v>
      </c>
      <c r="C122" s="31" t="s">
        <v>386</v>
      </c>
      <c r="D122" s="33" t="s">
        <v>385</v>
      </c>
      <c r="E122" s="32" t="s">
        <v>442</v>
      </c>
      <c r="F122" s="31" t="s">
        <v>281</v>
      </c>
    </row>
    <row r="123" spans="1:6" ht="49.5">
      <c r="A123" s="28">
        <v>106</v>
      </c>
      <c r="B123" s="31" t="s">
        <v>209</v>
      </c>
      <c r="C123" s="31" t="s">
        <v>387</v>
      </c>
      <c r="D123" s="33" t="s">
        <v>388</v>
      </c>
      <c r="E123" s="32" t="s">
        <v>443</v>
      </c>
      <c r="F123" s="31" t="s">
        <v>281</v>
      </c>
    </row>
    <row r="124" spans="1:6" ht="49.5">
      <c r="A124" s="28">
        <v>107</v>
      </c>
      <c r="B124" s="31" t="s">
        <v>209</v>
      </c>
      <c r="C124" s="31" t="s">
        <v>389</v>
      </c>
      <c r="D124" s="33" t="s">
        <v>388</v>
      </c>
      <c r="E124" s="32" t="s">
        <v>444</v>
      </c>
      <c r="F124" s="31" t="s">
        <v>281</v>
      </c>
    </row>
    <row r="125" spans="1:6" ht="66">
      <c r="A125" s="28">
        <v>108</v>
      </c>
      <c r="B125" s="31" t="s">
        <v>209</v>
      </c>
      <c r="C125" s="31" t="s">
        <v>390</v>
      </c>
      <c r="D125" s="33" t="s">
        <v>388</v>
      </c>
      <c r="E125" s="32" t="s">
        <v>445</v>
      </c>
      <c r="F125" s="31" t="s">
        <v>281</v>
      </c>
    </row>
    <row r="126" spans="1:6" ht="77.25" customHeight="1">
      <c r="A126" s="28">
        <v>109</v>
      </c>
      <c r="B126" s="31" t="s">
        <v>209</v>
      </c>
      <c r="C126" s="31" t="s">
        <v>391</v>
      </c>
      <c r="D126" s="33" t="s">
        <v>388</v>
      </c>
      <c r="E126" s="32" t="s">
        <v>0</v>
      </c>
      <c r="F126" s="31" t="s">
        <v>281</v>
      </c>
    </row>
    <row r="127" spans="1:6" ht="66">
      <c r="A127" s="28">
        <v>110</v>
      </c>
      <c r="B127" s="31" t="s">
        <v>209</v>
      </c>
      <c r="C127" s="31" t="s">
        <v>392</v>
      </c>
      <c r="D127" s="33" t="s">
        <v>388</v>
      </c>
      <c r="E127" s="32" t="s">
        <v>1</v>
      </c>
      <c r="F127" s="31" t="s">
        <v>281</v>
      </c>
    </row>
    <row r="128" spans="1:6" ht="49.5">
      <c r="A128" s="28">
        <v>111</v>
      </c>
      <c r="B128" s="31" t="s">
        <v>209</v>
      </c>
      <c r="C128" s="31" t="s">
        <v>393</v>
      </c>
      <c r="D128" s="33">
        <v>39941</v>
      </c>
      <c r="E128" s="32" t="s">
        <v>394</v>
      </c>
      <c r="F128" s="31" t="s">
        <v>281</v>
      </c>
    </row>
    <row r="129" spans="1:6" s="36" customFormat="1" ht="66">
      <c r="A129" s="28">
        <v>112</v>
      </c>
      <c r="B129" s="31" t="s">
        <v>209</v>
      </c>
      <c r="C129" s="31" t="s">
        <v>395</v>
      </c>
      <c r="D129" s="33">
        <v>39941</v>
      </c>
      <c r="E129" s="32" t="s">
        <v>2</v>
      </c>
      <c r="F129" s="31" t="s">
        <v>281</v>
      </c>
    </row>
    <row r="130" spans="1:6" s="36" customFormat="1" ht="66">
      <c r="A130" s="28">
        <v>113</v>
      </c>
      <c r="B130" s="31" t="s">
        <v>209</v>
      </c>
      <c r="C130" s="31" t="s">
        <v>396</v>
      </c>
      <c r="D130" s="33">
        <v>39941</v>
      </c>
      <c r="E130" s="32" t="s">
        <v>3</v>
      </c>
      <c r="F130" s="31" t="s">
        <v>281</v>
      </c>
    </row>
    <row r="131" spans="1:6" s="36" customFormat="1" ht="66">
      <c r="A131" s="28">
        <v>114</v>
      </c>
      <c r="B131" s="31" t="s">
        <v>209</v>
      </c>
      <c r="C131" s="31" t="s">
        <v>397</v>
      </c>
      <c r="D131" s="33" t="s">
        <v>398</v>
      </c>
      <c r="E131" s="32" t="s">
        <v>4</v>
      </c>
      <c r="F131" s="31" t="s">
        <v>281</v>
      </c>
    </row>
    <row r="132" spans="1:6" s="36" customFormat="1" ht="66">
      <c r="A132" s="28">
        <v>115</v>
      </c>
      <c r="B132" s="31" t="s">
        <v>209</v>
      </c>
      <c r="C132" s="31" t="s">
        <v>399</v>
      </c>
      <c r="D132" s="33" t="s">
        <v>400</v>
      </c>
      <c r="E132" s="32" t="s">
        <v>5</v>
      </c>
      <c r="F132" s="31" t="s">
        <v>281</v>
      </c>
    </row>
    <row r="133" spans="1:6" s="36" customFormat="1" ht="82.5">
      <c r="A133" s="28">
        <v>116</v>
      </c>
      <c r="B133" s="31" t="s">
        <v>209</v>
      </c>
      <c r="C133" s="31" t="s">
        <v>401</v>
      </c>
      <c r="D133" s="33">
        <v>40516</v>
      </c>
      <c r="E133" s="32" t="s">
        <v>6</v>
      </c>
      <c r="F133" s="31" t="s">
        <v>281</v>
      </c>
    </row>
    <row r="134" spans="1:6" s="36" customFormat="1" ht="66">
      <c r="A134" s="28">
        <v>117</v>
      </c>
      <c r="B134" s="31" t="s">
        <v>209</v>
      </c>
      <c r="C134" s="31" t="s">
        <v>402</v>
      </c>
      <c r="D134" s="33">
        <v>40516</v>
      </c>
      <c r="E134" s="32" t="s">
        <v>7</v>
      </c>
      <c r="F134" s="31" t="s">
        <v>281</v>
      </c>
    </row>
    <row r="135" spans="1:6" s="36" customFormat="1" ht="66">
      <c r="A135" s="28">
        <v>118</v>
      </c>
      <c r="B135" s="31" t="s">
        <v>209</v>
      </c>
      <c r="C135" s="31" t="s">
        <v>403</v>
      </c>
      <c r="D135" s="33">
        <v>40516</v>
      </c>
      <c r="E135" s="32" t="s">
        <v>8</v>
      </c>
      <c r="F135" s="31" t="s">
        <v>281</v>
      </c>
    </row>
    <row r="136" spans="1:6" s="36" customFormat="1" ht="66">
      <c r="A136" s="28">
        <v>119</v>
      </c>
      <c r="B136" s="31" t="s">
        <v>209</v>
      </c>
      <c r="C136" s="31" t="s">
        <v>404</v>
      </c>
      <c r="D136" s="33">
        <v>40516</v>
      </c>
      <c r="E136" s="32" t="s">
        <v>9</v>
      </c>
      <c r="F136" s="31" t="s">
        <v>281</v>
      </c>
    </row>
    <row r="137" spans="1:6" s="36" customFormat="1" ht="82.5">
      <c r="A137" s="28">
        <v>120</v>
      </c>
      <c r="B137" s="31" t="s">
        <v>209</v>
      </c>
      <c r="C137" s="31" t="s">
        <v>405</v>
      </c>
      <c r="D137" s="33">
        <v>40516</v>
      </c>
      <c r="E137" s="32" t="s">
        <v>10</v>
      </c>
      <c r="F137" s="31" t="s">
        <v>281</v>
      </c>
    </row>
    <row r="138" spans="1:6" s="36" customFormat="1" ht="66">
      <c r="A138" s="28">
        <v>121</v>
      </c>
      <c r="B138" s="31" t="s">
        <v>209</v>
      </c>
      <c r="C138" s="31" t="s">
        <v>406</v>
      </c>
      <c r="D138" s="33">
        <v>40516</v>
      </c>
      <c r="E138" s="32" t="s">
        <v>11</v>
      </c>
      <c r="F138" s="31" t="s">
        <v>281</v>
      </c>
    </row>
    <row r="139" spans="1:6" s="36" customFormat="1" ht="66">
      <c r="A139" s="28">
        <v>122</v>
      </c>
      <c r="B139" s="31" t="s">
        <v>209</v>
      </c>
      <c r="C139" s="31" t="s">
        <v>407</v>
      </c>
      <c r="D139" s="33">
        <v>40516</v>
      </c>
      <c r="E139" s="32" t="s">
        <v>12</v>
      </c>
      <c r="F139" s="31" t="s">
        <v>281</v>
      </c>
    </row>
    <row r="140" spans="1:6" s="36" customFormat="1" ht="66">
      <c r="A140" s="28">
        <v>123</v>
      </c>
      <c r="B140" s="31" t="s">
        <v>209</v>
      </c>
      <c r="C140" s="31" t="s">
        <v>408</v>
      </c>
      <c r="D140" s="33" t="s">
        <v>409</v>
      </c>
      <c r="E140" s="32" t="s">
        <v>13</v>
      </c>
      <c r="F140" s="31" t="s">
        <v>281</v>
      </c>
    </row>
    <row r="141" spans="1:6" ht="49.5">
      <c r="A141" s="28">
        <v>124</v>
      </c>
      <c r="B141" s="31" t="s">
        <v>209</v>
      </c>
      <c r="C141" s="31" t="s">
        <v>410</v>
      </c>
      <c r="D141" s="33">
        <v>40632</v>
      </c>
      <c r="E141" s="32" t="s">
        <v>14</v>
      </c>
      <c r="F141" s="31" t="s">
        <v>281</v>
      </c>
    </row>
    <row r="142" spans="1:6" ht="82.5">
      <c r="A142" s="28">
        <v>125</v>
      </c>
      <c r="B142" s="31" t="s">
        <v>209</v>
      </c>
      <c r="C142" s="31" t="s">
        <v>411</v>
      </c>
      <c r="D142" s="33">
        <v>40659</v>
      </c>
      <c r="E142" s="32" t="s">
        <v>15</v>
      </c>
      <c r="F142" s="31" t="s">
        <v>281</v>
      </c>
    </row>
    <row r="143" spans="1:6" ht="82.5">
      <c r="A143" s="28">
        <v>126</v>
      </c>
      <c r="B143" s="31" t="s">
        <v>209</v>
      </c>
      <c r="C143" s="31" t="s">
        <v>412</v>
      </c>
      <c r="D143" s="33">
        <v>40659</v>
      </c>
      <c r="E143" s="32" t="s">
        <v>16</v>
      </c>
      <c r="F143" s="31" t="s">
        <v>281</v>
      </c>
    </row>
    <row r="144" spans="1:6" ht="66">
      <c r="A144" s="28">
        <v>127</v>
      </c>
      <c r="B144" s="31" t="s">
        <v>209</v>
      </c>
      <c r="C144" s="31" t="s">
        <v>413</v>
      </c>
      <c r="D144" s="33">
        <v>40659</v>
      </c>
      <c r="E144" s="32" t="s">
        <v>17</v>
      </c>
      <c r="F144" s="31" t="s">
        <v>281</v>
      </c>
    </row>
    <row r="145" spans="1:6" ht="33">
      <c r="A145" s="28">
        <v>128</v>
      </c>
      <c r="B145" s="31" t="s">
        <v>209</v>
      </c>
      <c r="C145" s="31" t="s">
        <v>414</v>
      </c>
      <c r="D145" s="33">
        <v>40745</v>
      </c>
      <c r="E145" s="32" t="s">
        <v>415</v>
      </c>
      <c r="F145" s="31"/>
    </row>
    <row r="146" spans="1:6" ht="82.5">
      <c r="A146" s="28">
        <v>129</v>
      </c>
      <c r="B146" s="31" t="s">
        <v>209</v>
      </c>
      <c r="C146" s="31" t="s">
        <v>416</v>
      </c>
      <c r="D146" s="33">
        <v>40753</v>
      </c>
      <c r="E146" s="32" t="s">
        <v>18</v>
      </c>
      <c r="F146" s="31" t="s">
        <v>281</v>
      </c>
    </row>
    <row r="147" spans="1:6" ht="99">
      <c r="A147" s="28">
        <v>130</v>
      </c>
      <c r="B147" s="32" t="s">
        <v>209</v>
      </c>
      <c r="C147" s="31" t="s">
        <v>345</v>
      </c>
      <c r="D147" s="44" t="s">
        <v>417</v>
      </c>
      <c r="E147" s="32" t="s">
        <v>19</v>
      </c>
      <c r="F147" s="59"/>
    </row>
    <row r="148" spans="1:6" ht="16.5">
      <c r="A148" s="28" t="s">
        <v>126</v>
      </c>
      <c r="B148" s="101" t="s">
        <v>424</v>
      </c>
      <c r="C148" s="102"/>
      <c r="D148" s="102"/>
      <c r="E148" s="102"/>
      <c r="F148" s="103"/>
    </row>
    <row r="149" spans="1:6" ht="33">
      <c r="A149" s="28">
        <v>1</v>
      </c>
      <c r="B149" s="32" t="s">
        <v>229</v>
      </c>
      <c r="C149" s="31" t="s">
        <v>230</v>
      </c>
      <c r="D149" s="44" t="s">
        <v>231</v>
      </c>
      <c r="E149" s="32" t="s">
        <v>232</v>
      </c>
      <c r="F149" s="31"/>
    </row>
    <row r="150" spans="1:6" ht="82.5">
      <c r="A150" s="28">
        <v>2</v>
      </c>
      <c r="B150" s="32" t="s">
        <v>229</v>
      </c>
      <c r="C150" s="31" t="s">
        <v>233</v>
      </c>
      <c r="D150" s="44" t="s">
        <v>234</v>
      </c>
      <c r="E150" s="32" t="s">
        <v>235</v>
      </c>
      <c r="F150" s="31"/>
    </row>
    <row r="151" spans="1:6" ht="33">
      <c r="A151" s="28">
        <v>3</v>
      </c>
      <c r="B151" s="32" t="s">
        <v>229</v>
      </c>
      <c r="C151" s="31" t="s">
        <v>239</v>
      </c>
      <c r="D151" s="44" t="s">
        <v>240</v>
      </c>
      <c r="E151" s="32" t="s">
        <v>241</v>
      </c>
      <c r="F151" s="31"/>
    </row>
  </sheetData>
  <sheetProtection/>
  <mergeCells count="7">
    <mergeCell ref="B67:F67"/>
    <mergeCell ref="B148:F148"/>
    <mergeCell ref="A1:C1"/>
    <mergeCell ref="A2:F2"/>
    <mergeCell ref="B6:F6"/>
    <mergeCell ref="B16:F16"/>
    <mergeCell ref="A3:F3"/>
  </mergeCells>
  <printOptions horizontalCentered="1"/>
  <pageMargins left="0.36" right="0.33" top="0.78" bottom="0.58" header="0.5" footer="0.27"/>
  <pageSetup firstPageNumber="17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zoomScale="90" zoomScaleNormal="90" zoomScalePageLayoutView="0" workbookViewId="0" topLeftCell="A1">
      <selection activeCell="B4" sqref="B4:H4"/>
    </sheetView>
  </sheetViews>
  <sheetFormatPr defaultColWidth="9.00390625" defaultRowHeight="15.75"/>
  <cols>
    <col min="2" max="2" width="7.25390625" style="1" customWidth="1"/>
    <col min="3" max="3" width="26.50390625" style="0" customWidth="1"/>
    <col min="4" max="8" width="12.625" style="0" customWidth="1"/>
  </cols>
  <sheetData>
    <row r="1" spans="2:9" ht="18.75">
      <c r="B1" s="108" t="s">
        <v>37</v>
      </c>
      <c r="C1" s="108"/>
      <c r="D1" s="108"/>
      <c r="E1" s="5"/>
      <c r="F1" s="5"/>
      <c r="G1" s="5"/>
      <c r="H1" s="5"/>
      <c r="I1" s="5"/>
    </row>
    <row r="2" spans="2:9" ht="15.75" customHeight="1">
      <c r="B2" s="107" t="s">
        <v>22</v>
      </c>
      <c r="C2" s="107"/>
      <c r="D2" s="107"/>
      <c r="E2" s="107"/>
      <c r="F2" s="107"/>
      <c r="G2" s="107"/>
      <c r="H2" s="107"/>
      <c r="I2" s="13"/>
    </row>
    <row r="3" spans="2:9" ht="21.75" customHeight="1">
      <c r="B3" s="107"/>
      <c r="C3" s="107"/>
      <c r="D3" s="107"/>
      <c r="E3" s="107"/>
      <c r="F3" s="107"/>
      <c r="G3" s="107"/>
      <c r="H3" s="107"/>
      <c r="I3" s="13"/>
    </row>
    <row r="4" spans="2:9" s="24" customFormat="1" ht="50.25" customHeight="1">
      <c r="B4" s="106" t="s">
        <v>447</v>
      </c>
      <c r="C4" s="106"/>
      <c r="D4" s="106"/>
      <c r="E4" s="106"/>
      <c r="F4" s="106"/>
      <c r="G4" s="106"/>
      <c r="H4" s="106"/>
      <c r="I4" s="88"/>
    </row>
    <row r="5" spans="2:9" ht="26.25" customHeight="1">
      <c r="B5" s="6"/>
      <c r="C5" s="5"/>
      <c r="D5" s="5"/>
      <c r="E5" s="5"/>
      <c r="F5" s="109" t="s">
        <v>36</v>
      </c>
      <c r="G5" s="110"/>
      <c r="H5" s="110"/>
      <c r="I5" s="5"/>
    </row>
    <row r="6" spans="2:9" ht="21.75" customHeight="1"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5"/>
    </row>
    <row r="7" spans="2:9" ht="21.75" customHeight="1">
      <c r="B7" s="11">
        <v>1</v>
      </c>
      <c r="C7" s="7" t="s">
        <v>30</v>
      </c>
      <c r="D7" s="9">
        <v>62</v>
      </c>
      <c r="E7" s="9">
        <v>92</v>
      </c>
      <c r="F7" s="9">
        <v>107</v>
      </c>
      <c r="G7" s="9">
        <v>123</v>
      </c>
      <c r="H7" s="9">
        <v>136</v>
      </c>
      <c r="I7" s="5"/>
    </row>
    <row r="8" spans="2:9" ht="21.75" customHeight="1">
      <c r="B8" s="11"/>
      <c r="C8" s="8" t="s">
        <v>31</v>
      </c>
      <c r="D8" s="11">
        <v>7</v>
      </c>
      <c r="E8" s="11">
        <v>22</v>
      </c>
      <c r="F8" s="11">
        <v>26</v>
      </c>
      <c r="G8" s="11">
        <v>31</v>
      </c>
      <c r="H8" s="11">
        <v>34</v>
      </c>
      <c r="I8" s="5"/>
    </row>
    <row r="9" spans="2:9" ht="21.75" customHeight="1">
      <c r="B9" s="11">
        <v>2</v>
      </c>
      <c r="C9" s="7" t="s">
        <v>32</v>
      </c>
      <c r="D9" s="9">
        <v>180</v>
      </c>
      <c r="E9" s="9">
        <v>214</v>
      </c>
      <c r="F9" s="9">
        <v>280</v>
      </c>
      <c r="G9" s="9">
        <v>306</v>
      </c>
      <c r="H9" s="9">
        <v>307</v>
      </c>
      <c r="I9" s="5"/>
    </row>
    <row r="10" spans="2:9" ht="21.75" customHeight="1">
      <c r="B10" s="11"/>
      <c r="C10" s="8" t="s">
        <v>31</v>
      </c>
      <c r="D10" s="10">
        <v>26</v>
      </c>
      <c r="E10" s="10">
        <v>53</v>
      </c>
      <c r="F10" s="10">
        <v>87</v>
      </c>
      <c r="G10" s="10">
        <v>100</v>
      </c>
      <c r="H10" s="11">
        <v>99</v>
      </c>
      <c r="I10" s="5"/>
    </row>
    <row r="11" spans="2:9" ht="21.75" customHeight="1">
      <c r="B11" s="11">
        <v>4</v>
      </c>
      <c r="C11" s="7" t="s">
        <v>33</v>
      </c>
      <c r="D11" s="12">
        <v>656</v>
      </c>
      <c r="E11" s="12">
        <v>684</v>
      </c>
      <c r="F11" s="12">
        <v>777</v>
      </c>
      <c r="G11" s="12">
        <v>802</v>
      </c>
      <c r="H11" s="9">
        <v>849</v>
      </c>
      <c r="I11" s="5"/>
    </row>
    <row r="12" spans="2:9" ht="21.75" customHeight="1">
      <c r="B12" s="11"/>
      <c r="C12" s="8" t="s">
        <v>31</v>
      </c>
      <c r="D12" s="11">
        <v>239</v>
      </c>
      <c r="E12" s="11">
        <v>250</v>
      </c>
      <c r="F12" s="11">
        <v>297</v>
      </c>
      <c r="G12" s="11">
        <v>296</v>
      </c>
      <c r="H12" s="11">
        <v>324</v>
      </c>
      <c r="I12" s="5"/>
    </row>
    <row r="13" spans="2:9" ht="22.5" customHeight="1">
      <c r="B13" s="11"/>
      <c r="C13" s="9" t="s">
        <v>34</v>
      </c>
      <c r="D13" s="9">
        <f>D7+D9+D11</f>
        <v>898</v>
      </c>
      <c r="E13" s="9">
        <f>E7+E9+E11</f>
        <v>990</v>
      </c>
      <c r="F13" s="9">
        <f>F7+F9+F11</f>
        <v>1164</v>
      </c>
      <c r="G13" s="9">
        <f>G7+G9+G11</f>
        <v>1231</v>
      </c>
      <c r="H13" s="9">
        <f>H7+H9+H11</f>
        <v>1292</v>
      </c>
      <c r="I13" s="5"/>
    </row>
    <row r="14" spans="7:8" ht="15.75">
      <c r="G14" s="80"/>
      <c r="H14" s="80"/>
    </row>
    <row r="15" spans="7:8" ht="15.75">
      <c r="G15" s="80">
        <f>G8+G10+G12</f>
        <v>427</v>
      </c>
      <c r="H15" s="80">
        <f>H8+H10+H12</f>
        <v>457</v>
      </c>
    </row>
    <row r="16" spans="7:8" ht="15.75">
      <c r="G16" s="80">
        <v>1231</v>
      </c>
      <c r="H16" s="80"/>
    </row>
    <row r="17" spans="7:8" ht="15.75">
      <c r="G17" s="80"/>
      <c r="H17" s="80"/>
    </row>
    <row r="23" spans="2:4" ht="18.75">
      <c r="B23" s="4"/>
      <c r="C23" s="4"/>
      <c r="D23" s="4"/>
    </row>
    <row r="27" ht="15.75">
      <c r="C27" s="2"/>
    </row>
  </sheetData>
  <sheetProtection/>
  <mergeCells count="4">
    <mergeCell ref="B2:H3"/>
    <mergeCell ref="B1:D1"/>
    <mergeCell ref="F5:H5"/>
    <mergeCell ref="B4:H4"/>
  </mergeCells>
  <printOptions/>
  <pageMargins left="0.79" right="0.75" top="0.5" bottom="1" header="0.5" footer="0.5"/>
  <pageSetup firstPageNumber="185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4" sqref="A4:I4"/>
    </sheetView>
  </sheetViews>
  <sheetFormatPr defaultColWidth="9.00390625" defaultRowHeight="15.75"/>
  <cols>
    <col min="1" max="1" width="9.00390625" style="15" customWidth="1"/>
    <col min="2" max="2" width="27.875" style="15" customWidth="1"/>
    <col min="3" max="8" width="12.375" style="15" customWidth="1"/>
    <col min="9" max="9" width="10.875" style="15" bestFit="1" customWidth="1"/>
    <col min="10" max="16384" width="9.00390625" style="15" customWidth="1"/>
  </cols>
  <sheetData>
    <row r="1" spans="1:3" ht="18.75">
      <c r="A1" s="108" t="s">
        <v>43</v>
      </c>
      <c r="B1" s="108"/>
      <c r="C1" s="108"/>
    </row>
    <row r="2" ht="18.75">
      <c r="F2" s="15" t="s">
        <v>446</v>
      </c>
    </row>
    <row r="3" spans="1:8" ht="18.75">
      <c r="A3" s="107" t="s">
        <v>46</v>
      </c>
      <c r="B3" s="107"/>
      <c r="C3" s="107"/>
      <c r="D3" s="107"/>
      <c r="E3" s="107"/>
      <c r="F3" s="107"/>
      <c r="G3" s="107"/>
      <c r="H3" s="107"/>
    </row>
    <row r="4" spans="1:9" ht="45.75" customHeight="1">
      <c r="A4" s="112" t="s">
        <v>447</v>
      </c>
      <c r="B4" s="112"/>
      <c r="C4" s="112"/>
      <c r="D4" s="112"/>
      <c r="E4" s="112"/>
      <c r="F4" s="112"/>
      <c r="G4" s="112"/>
      <c r="H4" s="112"/>
      <c r="I4" s="112"/>
    </row>
    <row r="5" spans="6:8" ht="18.75">
      <c r="F5" s="109" t="s">
        <v>47</v>
      </c>
      <c r="G5" s="111"/>
      <c r="H5" s="111"/>
    </row>
    <row r="6" spans="1:10" ht="18.75">
      <c r="A6" s="14" t="s">
        <v>23</v>
      </c>
      <c r="B6" s="14" t="s">
        <v>45</v>
      </c>
      <c r="C6" s="14">
        <v>2006</v>
      </c>
      <c r="D6" s="14">
        <v>2007</v>
      </c>
      <c r="E6" s="14">
        <v>2008</v>
      </c>
      <c r="F6" s="14">
        <v>2009</v>
      </c>
      <c r="G6" s="14">
        <v>2010</v>
      </c>
      <c r="H6" s="14">
        <v>2011</v>
      </c>
      <c r="I6" s="57" t="s">
        <v>425</v>
      </c>
      <c r="J6" s="56"/>
    </row>
    <row r="7" spans="1:9" ht="22.5" customHeight="1">
      <c r="A7" s="17" t="s">
        <v>49</v>
      </c>
      <c r="B7" s="20" t="s">
        <v>48</v>
      </c>
      <c r="C7" s="22">
        <v>1340000</v>
      </c>
      <c r="D7" s="22">
        <v>1436500</v>
      </c>
      <c r="E7" s="22">
        <v>1538000</v>
      </c>
      <c r="F7" s="22">
        <v>1707000</v>
      </c>
      <c r="G7" s="22">
        <v>1745527</v>
      </c>
      <c r="H7" s="22">
        <v>1773491</v>
      </c>
      <c r="I7" s="22">
        <f>SUM(D7:H7)</f>
        <v>8200518</v>
      </c>
    </row>
    <row r="8" spans="1:9" ht="22.5" customHeight="1">
      <c r="A8" s="16"/>
      <c r="B8" s="21" t="s">
        <v>31</v>
      </c>
      <c r="C8" s="18">
        <v>450000</v>
      </c>
      <c r="D8" s="18">
        <v>514443</v>
      </c>
      <c r="E8" s="18">
        <v>550792</v>
      </c>
      <c r="F8" s="18">
        <v>611315</v>
      </c>
      <c r="G8" s="19" t="s">
        <v>35</v>
      </c>
      <c r="H8" s="19" t="s">
        <v>35</v>
      </c>
      <c r="I8" s="58"/>
    </row>
    <row r="9" spans="1:9" ht="22.5" customHeight="1">
      <c r="A9" s="17">
        <v>1</v>
      </c>
      <c r="B9" s="20" t="s">
        <v>50</v>
      </c>
      <c r="C9" s="22">
        <v>260000</v>
      </c>
      <c r="D9" s="22">
        <v>305500</v>
      </c>
      <c r="E9" s="22">
        <v>258000</v>
      </c>
      <c r="F9" s="22">
        <v>287000</v>
      </c>
      <c r="G9" s="22">
        <v>277079</v>
      </c>
      <c r="H9" s="22">
        <v>221366</v>
      </c>
      <c r="I9" s="22">
        <f>SUM(D9:H9)</f>
        <v>1348945</v>
      </c>
    </row>
    <row r="10" spans="1:9" ht="22.5" customHeight="1">
      <c r="A10" s="16"/>
      <c r="B10" s="21" t="s">
        <v>31</v>
      </c>
      <c r="C10" s="18">
        <v>13000</v>
      </c>
      <c r="D10" s="18">
        <v>16803</v>
      </c>
      <c r="E10" s="18">
        <v>14190</v>
      </c>
      <c r="F10" s="18">
        <v>15785</v>
      </c>
      <c r="G10" s="19" t="s">
        <v>35</v>
      </c>
      <c r="H10" s="19" t="s">
        <v>35</v>
      </c>
      <c r="I10" s="58"/>
    </row>
    <row r="11" spans="1:9" ht="22.5" customHeight="1">
      <c r="A11" s="17">
        <v>2</v>
      </c>
      <c r="B11" s="20" t="s">
        <v>51</v>
      </c>
      <c r="C11" s="22">
        <v>1080000</v>
      </c>
      <c r="D11" s="22">
        <v>1131000</v>
      </c>
      <c r="E11" s="22">
        <v>1280000</v>
      </c>
      <c r="F11" s="22">
        <v>1420000</v>
      </c>
      <c r="G11" s="22">
        <v>1468000</v>
      </c>
      <c r="H11" s="22">
        <v>1552125</v>
      </c>
      <c r="I11" s="22">
        <f>SUM(D11:H11)</f>
        <v>6851125</v>
      </c>
    </row>
    <row r="12" spans="1:9" ht="22.5" customHeight="1">
      <c r="A12" s="16"/>
      <c r="B12" s="21" t="s">
        <v>31</v>
      </c>
      <c r="C12" s="18">
        <v>432000</v>
      </c>
      <c r="D12" s="18">
        <v>497640</v>
      </c>
      <c r="E12" s="18">
        <v>563200</v>
      </c>
      <c r="F12" s="18">
        <v>624800</v>
      </c>
      <c r="G12" s="19" t="s">
        <v>35</v>
      </c>
      <c r="H12" s="19" t="s">
        <v>35</v>
      </c>
      <c r="I12" s="58"/>
    </row>
    <row r="13" spans="1:9" ht="22.5" customHeight="1">
      <c r="A13" s="17" t="s">
        <v>52</v>
      </c>
      <c r="B13" s="20" t="s">
        <v>53</v>
      </c>
      <c r="C13" s="22">
        <v>1570000</v>
      </c>
      <c r="D13" s="22">
        <v>1696500</v>
      </c>
      <c r="E13" s="22">
        <v>1816371</v>
      </c>
      <c r="F13" s="22">
        <v>2015959</v>
      </c>
      <c r="G13" s="23">
        <v>2061459</v>
      </c>
      <c r="H13" s="19" t="s">
        <v>35</v>
      </c>
      <c r="I13" s="55"/>
    </row>
    <row r="14" spans="1:9" ht="22.5" customHeight="1">
      <c r="A14" s="16"/>
      <c r="B14" s="21" t="s">
        <v>31</v>
      </c>
      <c r="C14" s="18">
        <v>456500</v>
      </c>
      <c r="D14" s="18">
        <v>528743</v>
      </c>
      <c r="E14" s="18">
        <v>566103</v>
      </c>
      <c r="F14" s="18">
        <v>628308</v>
      </c>
      <c r="G14" s="19">
        <v>642489</v>
      </c>
      <c r="H14" s="19" t="s">
        <v>35</v>
      </c>
      <c r="I14" s="55"/>
    </row>
    <row r="15" spans="1:9" ht="22.5" customHeight="1">
      <c r="A15" s="17">
        <v>1</v>
      </c>
      <c r="B15" s="20" t="s">
        <v>50</v>
      </c>
      <c r="C15" s="22">
        <v>490000</v>
      </c>
      <c r="D15" s="22">
        <v>565500</v>
      </c>
      <c r="E15" s="22">
        <v>605457</v>
      </c>
      <c r="F15" s="22">
        <v>671986</v>
      </c>
      <c r="G15" s="23">
        <v>687153</v>
      </c>
      <c r="H15" s="19" t="s">
        <v>35</v>
      </c>
      <c r="I15" s="55"/>
    </row>
    <row r="16" spans="1:9" ht="22.5" customHeight="1">
      <c r="A16" s="16"/>
      <c r="B16" s="21" t="s">
        <v>31</v>
      </c>
      <c r="C16" s="18">
        <v>24500</v>
      </c>
      <c r="D16" s="18">
        <v>31103</v>
      </c>
      <c r="E16" s="18">
        <v>33301</v>
      </c>
      <c r="F16" s="18">
        <v>36960</v>
      </c>
      <c r="G16" s="19">
        <v>37794</v>
      </c>
      <c r="H16" s="19" t="s">
        <v>35</v>
      </c>
      <c r="I16" s="55"/>
    </row>
    <row r="17" spans="1:9" ht="22.5" customHeight="1">
      <c r="A17" s="17">
        <v>2</v>
      </c>
      <c r="B17" s="20" t="s">
        <v>51</v>
      </c>
      <c r="C17" s="22">
        <v>1080000</v>
      </c>
      <c r="D17" s="22">
        <v>1131000</v>
      </c>
      <c r="E17" s="22">
        <v>1210914</v>
      </c>
      <c r="F17" s="22">
        <v>1343973</v>
      </c>
      <c r="G17" s="23">
        <v>1374306</v>
      </c>
      <c r="H17" s="19" t="s">
        <v>35</v>
      </c>
      <c r="I17" s="55"/>
    </row>
    <row r="18" spans="1:9" ht="22.5" customHeight="1">
      <c r="A18" s="16"/>
      <c r="B18" s="21" t="s">
        <v>31</v>
      </c>
      <c r="C18" s="18">
        <v>432000</v>
      </c>
      <c r="D18" s="18">
        <v>497640</v>
      </c>
      <c r="E18" s="18">
        <v>532802</v>
      </c>
      <c r="F18" s="18">
        <v>591348</v>
      </c>
      <c r="G18" s="19">
        <v>604695</v>
      </c>
      <c r="H18" s="19" t="s">
        <v>35</v>
      </c>
      <c r="I18" s="55"/>
    </row>
  </sheetData>
  <sheetProtection/>
  <mergeCells count="4">
    <mergeCell ref="A1:C1"/>
    <mergeCell ref="A3:H3"/>
    <mergeCell ref="F5:H5"/>
    <mergeCell ref="A4:I4"/>
  </mergeCells>
  <printOptions/>
  <pageMargins left="0.75" right="0.75" top="1" bottom="1" header="0.5" footer="0.5"/>
  <pageSetup firstPageNumber="186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4" sqref="A4:O4"/>
    </sheetView>
  </sheetViews>
  <sheetFormatPr defaultColWidth="9.00390625" defaultRowHeight="15.75"/>
  <cols>
    <col min="1" max="1" width="5.375" style="1" customWidth="1"/>
    <col min="2" max="2" width="22.875" style="0" customWidth="1"/>
    <col min="3" max="3" width="16.375" style="0" customWidth="1"/>
    <col min="4" max="15" width="6.625" style="0" customWidth="1"/>
  </cols>
  <sheetData>
    <row r="1" spans="1:10" ht="18.75">
      <c r="A1" s="108" t="s">
        <v>44</v>
      </c>
      <c r="B1" s="108"/>
      <c r="C1" s="108"/>
      <c r="J1" t="s">
        <v>446</v>
      </c>
    </row>
    <row r="3" spans="1:15" ht="40.5" customHeight="1">
      <c r="A3" s="125" t="s">
        <v>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s="24" customFormat="1" ht="39.75" customHeight="1">
      <c r="A4" s="106" t="s">
        <v>447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6" spans="1:15" ht="31.5" customHeight="1">
      <c r="A6" s="119" t="s">
        <v>23</v>
      </c>
      <c r="B6" s="122" t="s">
        <v>24</v>
      </c>
      <c r="C6" s="122" t="s">
        <v>55</v>
      </c>
      <c r="D6" s="113" t="s">
        <v>56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67.5" customHeight="1">
      <c r="A7" s="120"/>
      <c r="B7" s="123"/>
      <c r="C7" s="123"/>
      <c r="D7" s="116" t="s">
        <v>57</v>
      </c>
      <c r="E7" s="116"/>
      <c r="F7" s="116" t="s">
        <v>58</v>
      </c>
      <c r="G7" s="116"/>
      <c r="H7" s="116" t="s">
        <v>59</v>
      </c>
      <c r="I7" s="116"/>
      <c r="J7" s="116" t="s">
        <v>60</v>
      </c>
      <c r="K7" s="116"/>
      <c r="L7" s="117" t="s">
        <v>61</v>
      </c>
      <c r="M7" s="118"/>
      <c r="N7" s="116" t="s">
        <v>62</v>
      </c>
      <c r="O7" s="116"/>
    </row>
    <row r="8" spans="1:15" ht="15.75">
      <c r="A8" s="121"/>
      <c r="B8" s="124"/>
      <c r="C8" s="124"/>
      <c r="D8" s="3" t="s">
        <v>63</v>
      </c>
      <c r="E8" s="3" t="s">
        <v>64</v>
      </c>
      <c r="F8" s="3" t="s">
        <v>63</v>
      </c>
      <c r="G8" s="3" t="s">
        <v>64</v>
      </c>
      <c r="H8" s="3" t="s">
        <v>63</v>
      </c>
      <c r="I8" s="3" t="s">
        <v>64</v>
      </c>
      <c r="J8" s="3" t="s">
        <v>63</v>
      </c>
      <c r="K8" s="3" t="s">
        <v>64</v>
      </c>
      <c r="L8" s="3" t="s">
        <v>63</v>
      </c>
      <c r="M8" s="3" t="s">
        <v>64</v>
      </c>
      <c r="N8" s="3" t="s">
        <v>63</v>
      </c>
      <c r="O8" s="3" t="s">
        <v>64</v>
      </c>
    </row>
    <row r="9" spans="1:15" ht="45.75" customHeight="1">
      <c r="A9" s="60">
        <v>1</v>
      </c>
      <c r="B9" s="61" t="s">
        <v>30</v>
      </c>
      <c r="C9" s="62">
        <v>12444</v>
      </c>
      <c r="D9" s="84">
        <v>100</v>
      </c>
      <c r="E9" s="84" t="s">
        <v>66</v>
      </c>
      <c r="F9" s="84">
        <v>1979</v>
      </c>
      <c r="G9" s="84" t="s">
        <v>67</v>
      </c>
      <c r="H9" s="84">
        <v>8575</v>
      </c>
      <c r="I9" s="84" t="s">
        <v>68</v>
      </c>
      <c r="J9" s="84">
        <v>578</v>
      </c>
      <c r="K9" s="84" t="s">
        <v>69</v>
      </c>
      <c r="L9" s="84">
        <v>337</v>
      </c>
      <c r="M9" s="84" t="s">
        <v>70</v>
      </c>
      <c r="N9" s="84">
        <v>876</v>
      </c>
      <c r="O9" s="84" t="s">
        <v>71</v>
      </c>
    </row>
    <row r="10" spans="1:15" ht="42.75" customHeight="1">
      <c r="A10" s="60">
        <v>2</v>
      </c>
      <c r="B10" s="61" t="s">
        <v>32</v>
      </c>
      <c r="C10" s="62">
        <v>11514</v>
      </c>
      <c r="D10" s="84">
        <v>97</v>
      </c>
      <c r="E10" s="84" t="s">
        <v>66</v>
      </c>
      <c r="F10" s="84">
        <v>937</v>
      </c>
      <c r="G10" s="84" t="s">
        <v>72</v>
      </c>
      <c r="H10" s="84">
        <v>6851</v>
      </c>
      <c r="I10" s="84" t="s">
        <v>73</v>
      </c>
      <c r="J10" s="84">
        <v>1985</v>
      </c>
      <c r="K10" s="84" t="s">
        <v>74</v>
      </c>
      <c r="L10" s="84">
        <v>555</v>
      </c>
      <c r="M10" s="84" t="s">
        <v>75</v>
      </c>
      <c r="N10" s="84">
        <v>1090</v>
      </c>
      <c r="O10" s="84" t="s">
        <v>76</v>
      </c>
    </row>
    <row r="11" spans="1:15" ht="50.25" customHeight="1">
      <c r="A11" s="60">
        <v>3</v>
      </c>
      <c r="B11" s="61" t="s">
        <v>33</v>
      </c>
      <c r="C11" s="62">
        <v>9312</v>
      </c>
      <c r="D11" s="84">
        <v>21</v>
      </c>
      <c r="E11" s="84" t="s">
        <v>77</v>
      </c>
      <c r="F11" s="84">
        <v>204</v>
      </c>
      <c r="G11" s="84" t="s">
        <v>78</v>
      </c>
      <c r="H11" s="84">
        <v>4019</v>
      </c>
      <c r="I11" s="84" t="s">
        <v>79</v>
      </c>
      <c r="J11" s="84">
        <v>1754</v>
      </c>
      <c r="K11" s="84" t="s">
        <v>80</v>
      </c>
      <c r="L11" s="84">
        <v>832</v>
      </c>
      <c r="M11" s="84" t="s">
        <v>81</v>
      </c>
      <c r="N11" s="84">
        <v>2483</v>
      </c>
      <c r="O11" s="84" t="s">
        <v>82</v>
      </c>
    </row>
    <row r="12" spans="1:15" ht="16.5">
      <c r="A12" s="82"/>
      <c r="B12" s="64" t="s">
        <v>426</v>
      </c>
      <c r="C12" s="65">
        <f>SUM(C9:C11)</f>
        <v>33270</v>
      </c>
      <c r="D12" s="85">
        <f>SUM(D9:D11)</f>
        <v>218</v>
      </c>
      <c r="E12" s="85"/>
      <c r="F12" s="85">
        <f aca="true" t="shared" si="0" ref="F12:N12">SUM(F9:F11)</f>
        <v>3120</v>
      </c>
      <c r="G12" s="85"/>
      <c r="H12" s="85">
        <f t="shared" si="0"/>
        <v>19445</v>
      </c>
      <c r="I12" s="85"/>
      <c r="J12" s="85">
        <f t="shared" si="0"/>
        <v>4317</v>
      </c>
      <c r="K12" s="85"/>
      <c r="L12" s="85">
        <f t="shared" si="0"/>
        <v>1724</v>
      </c>
      <c r="M12" s="85"/>
      <c r="N12" s="85">
        <f t="shared" si="0"/>
        <v>4449</v>
      </c>
      <c r="O12" s="85"/>
    </row>
  </sheetData>
  <sheetProtection/>
  <mergeCells count="13">
    <mergeCell ref="A4:O4"/>
    <mergeCell ref="C6:C8"/>
    <mergeCell ref="A3:O3"/>
    <mergeCell ref="A1:C1"/>
    <mergeCell ref="D6:O6"/>
    <mergeCell ref="D7:E7"/>
    <mergeCell ref="F7:G7"/>
    <mergeCell ref="H7:I7"/>
    <mergeCell ref="J7:K7"/>
    <mergeCell ref="L7:M7"/>
    <mergeCell ref="N7:O7"/>
    <mergeCell ref="A6:A8"/>
    <mergeCell ref="B6:B8"/>
  </mergeCells>
  <printOptions/>
  <pageMargins left="0.65" right="0.54" top="1" bottom="1" header="0.5" footer="0.5"/>
  <pageSetup firstPageNumber="187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G4"/>
    </sheetView>
  </sheetViews>
  <sheetFormatPr defaultColWidth="9.00390625" defaultRowHeight="15.75"/>
  <cols>
    <col min="1" max="1" width="6.625" style="1" customWidth="1"/>
    <col min="2" max="2" width="35.125" style="0" customWidth="1"/>
    <col min="3" max="4" width="14.125" style="0" customWidth="1"/>
    <col min="5" max="5" width="14.375" style="0" customWidth="1"/>
    <col min="6" max="7" width="14.125" style="0" customWidth="1"/>
  </cols>
  <sheetData>
    <row r="1" spans="1:3" ht="18.75">
      <c r="A1" s="108" t="s">
        <v>54</v>
      </c>
      <c r="B1" s="108"/>
      <c r="C1" s="108"/>
    </row>
    <row r="3" spans="1:7" ht="18.75">
      <c r="A3" s="127" t="s">
        <v>38</v>
      </c>
      <c r="B3" s="127"/>
      <c r="C3" s="127"/>
      <c r="D3" s="127"/>
      <c r="E3" s="127"/>
      <c r="F3" s="127"/>
      <c r="G3" s="127"/>
    </row>
    <row r="4" spans="1:9" s="24" customFormat="1" ht="50.25" customHeight="1">
      <c r="A4" s="106" t="s">
        <v>447</v>
      </c>
      <c r="B4" s="106"/>
      <c r="C4" s="106"/>
      <c r="D4" s="106"/>
      <c r="E4" s="106"/>
      <c r="F4" s="106"/>
      <c r="G4" s="106"/>
      <c r="H4" s="88"/>
      <c r="I4" s="88"/>
    </row>
    <row r="5" spans="1:7" ht="18.75">
      <c r="A5" s="6"/>
      <c r="B5" s="5"/>
      <c r="C5" s="5"/>
      <c r="D5" s="5"/>
      <c r="E5" s="5"/>
      <c r="F5" s="5"/>
      <c r="G5" s="5"/>
    </row>
    <row r="6" spans="1:7" ht="56.25">
      <c r="A6" s="14" t="s">
        <v>23</v>
      </c>
      <c r="B6" s="9" t="s">
        <v>20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</row>
    <row r="7" spans="1:7" ht="56.25">
      <c r="A7" s="52">
        <v>1</v>
      </c>
      <c r="B7" s="53" t="s">
        <v>39</v>
      </c>
      <c r="C7" s="86">
        <v>49</v>
      </c>
      <c r="D7" s="86">
        <v>50</v>
      </c>
      <c r="E7" s="86">
        <v>53</v>
      </c>
      <c r="F7" s="86">
        <v>58</v>
      </c>
      <c r="G7" s="87">
        <v>60</v>
      </c>
    </row>
    <row r="8" spans="1:7" ht="56.25">
      <c r="A8" s="52">
        <v>2</v>
      </c>
      <c r="B8" s="53" t="s">
        <v>40</v>
      </c>
      <c r="C8" s="86">
        <v>7</v>
      </c>
      <c r="D8" s="86">
        <v>8</v>
      </c>
      <c r="E8" s="86">
        <v>8</v>
      </c>
      <c r="F8" s="86">
        <v>4</v>
      </c>
      <c r="G8" s="87" t="s">
        <v>35</v>
      </c>
    </row>
    <row r="9" spans="1:7" ht="56.25">
      <c r="A9" s="52">
        <v>3</v>
      </c>
      <c r="B9" s="53" t="s">
        <v>41</v>
      </c>
      <c r="C9" s="86">
        <v>8</v>
      </c>
      <c r="D9" s="86">
        <v>5</v>
      </c>
      <c r="E9" s="86">
        <v>2</v>
      </c>
      <c r="F9" s="86">
        <v>1</v>
      </c>
      <c r="G9" s="87" t="s">
        <v>35</v>
      </c>
    </row>
    <row r="10" spans="1:7" ht="37.5">
      <c r="A10" s="52">
        <v>4</v>
      </c>
      <c r="B10" s="54" t="s">
        <v>42</v>
      </c>
      <c r="C10" s="87" t="s">
        <v>35</v>
      </c>
      <c r="D10" s="87" t="s">
        <v>35</v>
      </c>
      <c r="E10" s="87" t="s">
        <v>35</v>
      </c>
      <c r="F10" s="87">
        <v>26</v>
      </c>
      <c r="G10" s="86">
        <v>212</v>
      </c>
    </row>
    <row r="12" spans="1:3" ht="18.75">
      <c r="A12" s="127"/>
      <c r="B12" s="128"/>
      <c r="C12" s="128"/>
    </row>
  </sheetData>
  <sheetProtection/>
  <mergeCells count="4">
    <mergeCell ref="A1:C1"/>
    <mergeCell ref="A3:G3"/>
    <mergeCell ref="A12:C12"/>
    <mergeCell ref="A4:G4"/>
  </mergeCells>
  <printOptions horizontalCentered="1"/>
  <pageMargins left="0.74" right="0.75" top="0.5" bottom="1" header="0.5" footer="0.5"/>
  <pageSetup firstPageNumber="188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A3" sqref="A3:H3"/>
    </sheetView>
  </sheetViews>
  <sheetFormatPr defaultColWidth="9.00390625" defaultRowHeight="15.75"/>
  <cols>
    <col min="1" max="1" width="4.75390625" style="1" bestFit="1" customWidth="1"/>
    <col min="2" max="2" width="30.25390625" style="0" customWidth="1"/>
    <col min="3" max="3" width="11.00390625" style="51" customWidth="1"/>
    <col min="4" max="8" width="10.00390625" style="0" bestFit="1" customWidth="1"/>
  </cols>
  <sheetData>
    <row r="1" spans="1:8" ht="16.5">
      <c r="A1" s="129" t="s">
        <v>83</v>
      </c>
      <c r="B1" s="129"/>
      <c r="C1" s="129"/>
      <c r="D1" s="129"/>
      <c r="E1" s="66"/>
      <c r="F1" s="66"/>
      <c r="G1" s="66"/>
      <c r="H1" s="66"/>
    </row>
    <row r="2" spans="1:8" ht="22.5" customHeight="1">
      <c r="A2" s="130" t="s">
        <v>418</v>
      </c>
      <c r="B2" s="131"/>
      <c r="C2" s="131"/>
      <c r="D2" s="131"/>
      <c r="E2" s="131"/>
      <c r="F2" s="131"/>
      <c r="G2" s="131"/>
      <c r="H2" s="131"/>
    </row>
    <row r="3" spans="1:9" s="24" customFormat="1" ht="50.25" customHeight="1">
      <c r="A3" s="106" t="s">
        <v>447</v>
      </c>
      <c r="B3" s="106"/>
      <c r="C3" s="106"/>
      <c r="D3" s="106"/>
      <c r="E3" s="106"/>
      <c r="F3" s="106"/>
      <c r="G3" s="106"/>
      <c r="H3" s="106"/>
      <c r="I3" s="88"/>
    </row>
    <row r="4" spans="1:8" ht="22.5" customHeight="1">
      <c r="A4" s="63"/>
      <c r="B4" s="66"/>
      <c r="C4" s="67"/>
      <c r="D4" s="66"/>
      <c r="E4" s="66"/>
      <c r="F4" s="132" t="s">
        <v>91</v>
      </c>
      <c r="G4" s="133"/>
      <c r="H4" s="133"/>
    </row>
    <row r="5" spans="1:8" ht="22.5" customHeight="1">
      <c r="A5" s="62" t="s">
        <v>23</v>
      </c>
      <c r="B5" s="62" t="s">
        <v>84</v>
      </c>
      <c r="C5" s="68" t="s">
        <v>34</v>
      </c>
      <c r="D5" s="62">
        <v>2007</v>
      </c>
      <c r="E5" s="62">
        <v>2008</v>
      </c>
      <c r="F5" s="62">
        <v>2009</v>
      </c>
      <c r="G5" s="62">
        <v>2010</v>
      </c>
      <c r="H5" s="62">
        <v>2011</v>
      </c>
    </row>
    <row r="6" spans="1:8" ht="22.5" customHeight="1">
      <c r="A6" s="62" t="s">
        <v>49</v>
      </c>
      <c r="B6" s="69" t="s">
        <v>85</v>
      </c>
      <c r="C6" s="68">
        <v>8175127</v>
      </c>
      <c r="D6" s="70">
        <v>1269127</v>
      </c>
      <c r="E6" s="71">
        <v>1338000</v>
      </c>
      <c r="F6" s="71">
        <v>1568000</v>
      </c>
      <c r="G6" s="71">
        <v>1837000</v>
      </c>
      <c r="H6" s="72">
        <v>2163000</v>
      </c>
    </row>
    <row r="7" spans="1:8" ht="34.5" customHeight="1">
      <c r="A7" s="62" t="s">
        <v>86</v>
      </c>
      <c r="B7" s="74" t="s">
        <v>432</v>
      </c>
      <c r="C7" s="68">
        <v>2331959</v>
      </c>
      <c r="D7" s="73">
        <v>367379</v>
      </c>
      <c r="E7" s="73">
        <v>398980</v>
      </c>
      <c r="F7" s="73">
        <v>449900</v>
      </c>
      <c r="G7" s="73">
        <v>5158300</v>
      </c>
      <c r="H7" s="72">
        <v>600400</v>
      </c>
    </row>
    <row r="8" spans="1:8" ht="33" customHeight="1">
      <c r="A8" s="62" t="s">
        <v>87</v>
      </c>
      <c r="B8" s="74" t="s">
        <v>433</v>
      </c>
      <c r="C8" s="75">
        <v>468948</v>
      </c>
      <c r="D8" s="73">
        <v>71336</v>
      </c>
      <c r="E8" s="73">
        <v>81419</v>
      </c>
      <c r="F8" s="73">
        <v>91595</v>
      </c>
      <c r="G8" s="73">
        <v>104518</v>
      </c>
      <c r="H8" s="72">
        <v>120080</v>
      </c>
    </row>
    <row r="9" spans="1:8" ht="22.5" customHeight="1">
      <c r="A9" s="60"/>
      <c r="B9" s="76" t="s">
        <v>88</v>
      </c>
      <c r="C9" s="77" t="s">
        <v>94</v>
      </c>
      <c r="D9" s="78" t="s">
        <v>93</v>
      </c>
      <c r="E9" s="78" t="s">
        <v>94</v>
      </c>
      <c r="F9" s="78" t="s">
        <v>94</v>
      </c>
      <c r="G9" s="78" t="s">
        <v>94</v>
      </c>
      <c r="H9" s="78" t="s">
        <v>94</v>
      </c>
    </row>
    <row r="10" spans="1:8" ht="22.5" customHeight="1">
      <c r="A10" s="62" t="s">
        <v>89</v>
      </c>
      <c r="B10" s="69" t="s">
        <v>434</v>
      </c>
      <c r="C10" s="68">
        <v>36727</v>
      </c>
      <c r="D10" s="73">
        <v>4993</v>
      </c>
      <c r="E10" s="73">
        <v>6106</v>
      </c>
      <c r="F10" s="73">
        <v>7328</v>
      </c>
      <c r="G10" s="73">
        <v>8500</v>
      </c>
      <c r="H10" s="72">
        <v>9500</v>
      </c>
    </row>
    <row r="11" spans="1:8" ht="22.5" customHeight="1">
      <c r="A11" s="60"/>
      <c r="B11" s="76" t="s">
        <v>435</v>
      </c>
      <c r="C11" s="77" t="s">
        <v>419</v>
      </c>
      <c r="D11" s="78" t="s">
        <v>420</v>
      </c>
      <c r="E11" s="78" t="s">
        <v>92</v>
      </c>
      <c r="F11" s="78" t="s">
        <v>421</v>
      </c>
      <c r="G11" s="78" t="s">
        <v>422</v>
      </c>
      <c r="H11" s="78" t="s">
        <v>423</v>
      </c>
    </row>
    <row r="12" spans="1:8" ht="22.5" customHeight="1">
      <c r="A12" s="60">
        <v>1</v>
      </c>
      <c r="B12" s="76" t="s">
        <v>90</v>
      </c>
      <c r="C12" s="77">
        <v>13627</v>
      </c>
      <c r="D12" s="78">
        <v>2293</v>
      </c>
      <c r="E12" s="78">
        <v>2365</v>
      </c>
      <c r="F12" s="78">
        <v>2613</v>
      </c>
      <c r="G12" s="78">
        <v>2906</v>
      </c>
      <c r="H12" s="79">
        <v>3450</v>
      </c>
    </row>
    <row r="13" spans="1:8" ht="22.5" customHeight="1">
      <c r="A13" s="60">
        <v>2</v>
      </c>
      <c r="B13" s="76" t="s">
        <v>436</v>
      </c>
      <c r="C13" s="77">
        <v>8344</v>
      </c>
      <c r="D13" s="78">
        <v>700</v>
      </c>
      <c r="E13" s="78">
        <v>1000</v>
      </c>
      <c r="F13" s="78">
        <v>1200</v>
      </c>
      <c r="G13" s="78">
        <v>3094</v>
      </c>
      <c r="H13" s="79">
        <v>2350</v>
      </c>
    </row>
    <row r="14" spans="1:8" ht="22.5" customHeight="1">
      <c r="A14" s="60">
        <v>3</v>
      </c>
      <c r="B14" s="76" t="s">
        <v>437</v>
      </c>
      <c r="C14" s="77">
        <v>14756</v>
      </c>
      <c r="D14" s="78">
        <v>2000</v>
      </c>
      <c r="E14" s="78">
        <v>2741</v>
      </c>
      <c r="F14" s="78">
        <v>2515</v>
      </c>
      <c r="G14" s="78">
        <v>2500</v>
      </c>
      <c r="H14" s="79">
        <v>4000</v>
      </c>
    </row>
    <row r="15" spans="7:8" ht="22.5" customHeight="1">
      <c r="G15" s="81">
        <f>(G10*100)/G8</f>
        <v>8.132570466331158</v>
      </c>
      <c r="H15" s="81">
        <f>(H10*100)/H8</f>
        <v>7.9113924050632916</v>
      </c>
    </row>
  </sheetData>
  <sheetProtection/>
  <mergeCells count="4">
    <mergeCell ref="A1:D1"/>
    <mergeCell ref="A2:H2"/>
    <mergeCell ref="F4:H4"/>
    <mergeCell ref="A3:H3"/>
  </mergeCells>
  <printOptions horizontalCentered="1"/>
  <pageMargins left="0.72" right="0.75" top="1" bottom="1" header="0.5" footer="0.5"/>
  <pageSetup firstPageNumber="189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2014-01-23T08:15:06Z</cp:lastPrinted>
  <dcterms:created xsi:type="dcterms:W3CDTF">2012-05-23T06:26:17Z</dcterms:created>
  <dcterms:modified xsi:type="dcterms:W3CDTF">2014-01-23T08:15:10Z</dcterms:modified>
  <cp:category/>
  <cp:version/>
  <cp:contentType/>
  <cp:contentStatus/>
</cp:coreProperties>
</file>